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<sst xmlns="http://schemas.openxmlformats.org/spreadsheetml/2006/main" count="40" uniqueCount="33">
  <si>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</si>
  <si>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</si>
  <si>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</si>
  <si>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</si>
  <si>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</si>
  <si>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</si>
  <si>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</si>
  <si>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</si>
  <si>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</si>
  <si>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</si>
  <si>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</si>
  <si>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</si>
  <si>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</si>
  <si>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</si>
  <si>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</si>
  <si>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</si>
  <si>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</si>
  <si>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</si>
  <si>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</si>
  <si>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</si>
  <si>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</si>
  <si>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 xml:space="preserve">Ines Aparecida Borba </t>
  </si>
  <si>
    <t>Andrei da Silveira Nardi</t>
  </si>
  <si>
    <t xml:space="preserve">Dinarte Afonso Tagliari Farias </t>
  </si>
  <si>
    <t>Cristine Piccoli Dalapria</t>
  </si>
  <si>
    <t xml:space="preserve">Domingo Borges de Oliveira  </t>
  </si>
  <si>
    <t xml:space="preserve">Nilso João Talgatti  </t>
  </si>
  <si>
    <t xml:space="preserve">Aquiles Pessoa da Silva (Presidente) </t>
  </si>
  <si>
    <t>Cristiane F. Garcias Saudade</t>
  </si>
  <si>
    <t>Larissa Karpinski</t>
  </si>
  <si>
    <t>CÁLCULO DA FOLHA DE PAGAMENTO DE MARÇO 2024</t>
  </si>
  <si>
    <t xml:space="preserve">Paulo Dall Agnol </t>
  </si>
  <si>
    <t>Geni Lucia Weber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</si>
</sst>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60" applyFont="1" applyFill="1" applyBorder="1" applyAlignment="1" applyProtection="1">
      <alignment/>
      <protection/>
    </xf>
    <xf numFmtId="165" fontId="2" fillId="0" borderId="10" xfId="60" applyNumberFormat="1" applyFont="1" applyFill="1" applyBorder="1" applyAlignment="1" applyProtection="1">
      <alignment/>
      <protection/>
    </xf>
    <xf numFmtId="37" fontId="2" fillId="0" borderId="10" xfId="60" applyNumberFormat="1" applyFont="1" applyFill="1" applyBorder="1" applyAlignment="1" applyProtection="1">
      <alignment horizontal="center"/>
      <protection/>
    </xf>
    <xf numFmtId="37" fontId="0" fillId="0" borderId="10" xfId="60" applyNumberFormat="1" applyFont="1" applyFill="1" applyBorder="1" applyAlignment="1" applyProtection="1">
      <alignment horizontal="center"/>
      <protection/>
    </xf>
    <xf numFmtId="165" fontId="0" fillId="0" borderId="10" xfId="60" applyNumberFormat="1" applyFont="1" applyFill="1" applyBorder="1" applyAlignment="1" applyProtection="1">
      <alignment/>
      <protection/>
    </xf>
    <xf numFmtId="166" fontId="0" fillId="0" borderId="23" xfId="60" applyNumberFormat="1" applyFont="1" applyFill="1" applyBorder="1" applyAlignment="1" applyProtection="1">
      <alignment/>
      <protection/>
    </xf>
    <xf numFmtId="4" fontId="0" fillId="0" borderId="11" xfId="0" applyNumberFormat="1" applyBorder="1" applyAlignment="1">
      <alignment wrapText="1"/>
    </xf>
    <xf numFmtId="4" fontId="0" fillId="35" borderId="11" xfId="0" applyNumberForma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J23" sqref="AJ23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17" width="12.7109375" style="0" customWidth="1"/>
    <col min="18" max="18" width="12.421875" style="0" customWidth="1"/>
    <col min="19" max="21" width="12.7109375" style="0" hidden="1" customWidth="1"/>
    <col min="22" max="23" width="9.00390625" style="0" hidden="1" customWidth="1"/>
    <col min="24" max="24" width="0.13671875" style="0" customWidth="1"/>
    <col min="25" max="28" width="9.00390625" style="0" hidden="1" customWidth="1"/>
    <col min="29" max="29" width="0.13671875" style="0" customWidth="1"/>
    <col min="30" max="33" width="9.00390625" style="0" hidden="1" customWidth="1"/>
  </cols>
  <sheetData>
    <row r="2" spans="2:16" ht="12.75" customHeight="1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4" spans="2:16" ht="12.75" customHeight="1">
      <c r="B4" s="99" t="s">
        <v>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6" spans="2:16" ht="12.75" customHeight="1">
      <c r="B6" s="100" t="s">
        <v>30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101" t="s">
        <v>2</v>
      </c>
      <c r="C8" s="101"/>
      <c r="D8" s="101"/>
      <c r="E8" s="101"/>
      <c r="F8" s="101"/>
      <c r="G8" s="101" t="s">
        <v>3</v>
      </c>
      <c r="H8" s="101"/>
      <c r="I8" s="101"/>
      <c r="J8" s="101" t="s">
        <v>4</v>
      </c>
      <c r="K8" s="101"/>
      <c r="L8" s="101"/>
      <c r="M8" s="102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6" t="s">
        <v>8</v>
      </c>
      <c r="C9" s="76" t="s">
        <v>9</v>
      </c>
      <c r="D9" s="76" t="s">
        <v>10</v>
      </c>
      <c r="E9" s="76" t="s">
        <v>11</v>
      </c>
      <c r="F9" s="77">
        <v>0.5</v>
      </c>
      <c r="G9" s="78">
        <v>30</v>
      </c>
      <c r="H9" s="76" t="s">
        <v>12</v>
      </c>
      <c r="I9" s="76" t="s">
        <v>11</v>
      </c>
      <c r="J9" s="78">
        <v>3</v>
      </c>
      <c r="K9" s="76" t="s">
        <v>12</v>
      </c>
      <c r="L9" s="76" t="s">
        <v>11</v>
      </c>
      <c r="M9" s="102"/>
      <c r="N9" s="8" t="s">
        <v>7</v>
      </c>
      <c r="O9" s="9" t="s">
        <v>6</v>
      </c>
      <c r="P9" s="9"/>
      <c r="Q9" s="10"/>
      <c r="R9" s="10"/>
    </row>
    <row r="10" spans="2:18" ht="15.75">
      <c r="B10" s="81"/>
      <c r="C10" s="10"/>
      <c r="D10" s="10"/>
      <c r="E10" s="82"/>
      <c r="F10" s="83"/>
      <c r="G10" s="84"/>
      <c r="H10" s="82"/>
      <c r="I10" s="82"/>
      <c r="J10" s="84"/>
      <c r="K10" s="82"/>
      <c r="L10" s="85"/>
      <c r="M10" s="73"/>
      <c r="N10" s="13"/>
      <c r="O10" s="9"/>
      <c r="P10" s="9"/>
      <c r="Q10" s="10"/>
      <c r="R10" s="10"/>
    </row>
    <row r="11" spans="2:18" ht="15.75">
      <c r="B11" s="81" t="s">
        <v>27</v>
      </c>
      <c r="C11" s="10"/>
      <c r="D11" s="10"/>
      <c r="E11" s="82"/>
      <c r="F11" s="83"/>
      <c r="G11" s="84"/>
      <c r="H11" s="82"/>
      <c r="I11" s="82"/>
      <c r="J11" s="84"/>
      <c r="K11" s="82"/>
      <c r="L11" s="85"/>
      <c r="M11" s="39">
        <v>5842.7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5"/>
      <c r="F12" s="9"/>
      <c r="G12" s="79"/>
      <c r="H12" s="75"/>
      <c r="I12" s="75"/>
      <c r="J12" s="79"/>
      <c r="K12" s="75"/>
      <c r="L12" s="80"/>
      <c r="M12" s="73">
        <v>4494.29</v>
      </c>
      <c r="N12" s="13"/>
      <c r="O12" s="9"/>
      <c r="P12" s="9"/>
      <c r="Q12" s="10"/>
      <c r="R12" s="10"/>
    </row>
    <row r="13" spans="2:18" ht="15.75">
      <c r="B13" s="49" t="s">
        <v>23</v>
      </c>
      <c r="C13" s="50"/>
      <c r="D13" s="50"/>
      <c r="E13" s="51"/>
      <c r="F13" s="52"/>
      <c r="G13" s="53"/>
      <c r="H13" s="51"/>
      <c r="I13" s="51"/>
      <c r="J13" s="53"/>
      <c r="K13" s="51"/>
      <c r="L13" s="54"/>
      <c r="M13" s="73">
        <v>4494.29</v>
      </c>
      <c r="N13" s="13"/>
      <c r="O13" s="9"/>
      <c r="P13" s="9"/>
      <c r="Q13" s="10"/>
      <c r="R13" s="10"/>
    </row>
    <row r="14" spans="2:18" ht="15.75">
      <c r="B14" s="11" t="s">
        <v>25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3">
        <v>4494.29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32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3">
        <v>4494.29</v>
      </c>
      <c r="N17" s="22"/>
      <c r="O17" s="23"/>
      <c r="P17" s="23"/>
      <c r="Q17" s="24"/>
      <c r="R17" s="24"/>
    </row>
    <row r="18" spans="2:18" ht="15.75">
      <c r="B18" s="11" t="s">
        <v>21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3">
        <v>4494.29</v>
      </c>
      <c r="N18" s="22"/>
      <c r="O18" s="23"/>
      <c r="P18" s="23"/>
      <c r="Q18" s="24"/>
      <c r="R18" s="24"/>
    </row>
    <row r="19" spans="2:18" ht="15.75">
      <c r="B19" s="11" t="s">
        <v>20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3">
        <v>4349.31</v>
      </c>
      <c r="N19" s="22"/>
      <c r="O19" s="23"/>
      <c r="P19" s="23"/>
      <c r="Q19" s="24"/>
      <c r="R19" s="24"/>
    </row>
    <row r="20" spans="2:18" ht="15.75">
      <c r="B20" s="89" t="s">
        <v>31</v>
      </c>
      <c r="C20" s="90"/>
      <c r="D20" s="91"/>
      <c r="E20" s="91"/>
      <c r="F20" s="92"/>
      <c r="G20" s="93"/>
      <c r="H20" s="94"/>
      <c r="I20" s="95"/>
      <c r="J20" s="94"/>
      <c r="K20" s="94"/>
      <c r="L20" s="96"/>
      <c r="M20" s="73">
        <v>4494.29</v>
      </c>
      <c r="N20" s="22"/>
      <c r="O20" s="23"/>
      <c r="P20" s="23"/>
      <c r="Q20" s="24"/>
      <c r="R20" s="24"/>
    </row>
    <row r="21" spans="2:18" ht="15.75">
      <c r="B21" s="65" t="s">
        <v>26</v>
      </c>
      <c r="C21" s="66"/>
      <c r="D21" s="67"/>
      <c r="E21" s="67"/>
      <c r="F21" s="68"/>
      <c r="G21" s="69"/>
      <c r="H21" s="70"/>
      <c r="I21" s="71"/>
      <c r="J21" s="70"/>
      <c r="K21" s="70"/>
      <c r="L21" s="72"/>
      <c r="M21" s="73">
        <v>4494.29</v>
      </c>
      <c r="N21" s="22"/>
      <c r="O21" s="23"/>
      <c r="P21" s="23"/>
      <c r="Q21" s="24"/>
      <c r="R21" s="24"/>
    </row>
    <row r="22" spans="2:18" ht="15.75">
      <c r="B22" s="59" t="s">
        <v>14</v>
      </c>
      <c r="C22" s="60"/>
      <c r="D22" s="60">
        <f>SUM(D15:D21)</f>
        <v>0</v>
      </c>
      <c r="E22" s="60">
        <f>SUM(E15:E21)</f>
        <v>0</v>
      </c>
      <c r="F22" s="60">
        <f>SUM(F15:F21)</f>
        <v>0</v>
      </c>
      <c r="G22" s="61"/>
      <c r="H22" s="62" t="e">
        <f>SUM(#REF!)</f>
        <v>#REF!</v>
      </c>
      <c r="I22" s="60">
        <f>SUM(I15:I21)</f>
        <v>0</v>
      </c>
      <c r="J22" s="61"/>
      <c r="K22" s="63">
        <f>SUM(K15:K21)</f>
        <v>0</v>
      </c>
      <c r="L22" s="64">
        <f>SUM(L15:L21)</f>
        <v>0</v>
      </c>
      <c r="M22" s="57">
        <f>SUM(M10:M21)</f>
        <v>41652.04</v>
      </c>
      <c r="N22" s="25"/>
      <c r="O22" s="25">
        <f>SUM(O15:O21)</f>
        <v>0</v>
      </c>
      <c r="P22" s="41"/>
      <c r="Q22" s="42"/>
      <c r="R22" s="24"/>
    </row>
    <row r="23" spans="1:18" ht="15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24"/>
      <c r="R23" s="24"/>
    </row>
    <row r="24" spans="2:18" ht="12.75">
      <c r="B24" s="12" t="s">
        <v>15</v>
      </c>
      <c r="C24" s="26" t="s">
        <v>16</v>
      </c>
      <c r="D24" s="27"/>
      <c r="E24" s="26" t="s">
        <v>17</v>
      </c>
      <c r="F24" s="27"/>
      <c r="G24" s="27"/>
      <c r="H24" s="27"/>
      <c r="I24" s="27"/>
      <c r="J24" s="27"/>
      <c r="K24" s="27"/>
      <c r="L24" s="27"/>
      <c r="M24" s="28" t="s">
        <v>18</v>
      </c>
      <c r="N24" s="26"/>
      <c r="O24" s="5" t="s">
        <v>7</v>
      </c>
      <c r="P24" s="5"/>
      <c r="Q24" s="10"/>
      <c r="R24" s="10"/>
    </row>
    <row r="25" spans="2:18" ht="15.75">
      <c r="B25" s="29" t="s">
        <v>22</v>
      </c>
      <c r="C25" s="26"/>
      <c r="D25" s="27"/>
      <c r="E25" s="26"/>
      <c r="F25" s="27"/>
      <c r="G25" s="27"/>
      <c r="H25" s="27"/>
      <c r="I25" s="27"/>
      <c r="J25" s="27"/>
      <c r="K25" s="27"/>
      <c r="L25" s="30"/>
      <c r="M25" s="74">
        <v>2233.22</v>
      </c>
      <c r="N25" s="31"/>
      <c r="O25" s="5"/>
      <c r="P25" s="5"/>
      <c r="Q25" s="10"/>
      <c r="R25" s="10"/>
    </row>
    <row r="26" spans="2:18" ht="15.75">
      <c r="B26" s="33" t="s">
        <v>28</v>
      </c>
      <c r="C26" s="34"/>
      <c r="D26" s="27"/>
      <c r="E26" s="34"/>
      <c r="F26" s="27"/>
      <c r="G26" s="27"/>
      <c r="H26" s="27"/>
      <c r="I26" s="27"/>
      <c r="J26" s="27"/>
      <c r="K26" s="27"/>
      <c r="L26" s="30"/>
      <c r="M26" s="97">
        <v>2241.19</v>
      </c>
      <c r="N26" s="32"/>
      <c r="O26" s="23"/>
      <c r="P26" s="23"/>
      <c r="Q26" s="24"/>
      <c r="R26" s="24"/>
    </row>
    <row r="27" spans="2:18" ht="15.75">
      <c r="B27" s="33" t="s">
        <v>24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39">
        <v>5881.35</v>
      </c>
      <c r="N27" s="32"/>
      <c r="O27" s="23"/>
      <c r="P27" s="23"/>
      <c r="Q27" s="24"/>
      <c r="R27" s="24"/>
    </row>
    <row r="28" spans="2:18" ht="15.75">
      <c r="B28" s="33" t="s">
        <v>29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98">
        <v>4159.64</v>
      </c>
      <c r="N28" s="32"/>
      <c r="O28" s="23"/>
      <c r="P28" s="23"/>
      <c r="Q28" s="24"/>
      <c r="R28" s="43"/>
    </row>
    <row r="29" spans="2:18" ht="15.75">
      <c r="B29" s="56" t="s">
        <v>14</v>
      </c>
      <c r="C29" s="25" t="e">
        <f>SUM(#REF!)</f>
        <v>#REF!</v>
      </c>
      <c r="D29" s="27"/>
      <c r="E29" s="25" t="e">
        <f>SUM(#REF!)</f>
        <v>#REF!</v>
      </c>
      <c r="F29" s="27"/>
      <c r="G29" s="27"/>
      <c r="H29" s="27"/>
      <c r="I29" s="27"/>
      <c r="J29" s="27"/>
      <c r="K29" s="27"/>
      <c r="L29" s="27"/>
      <c r="M29" s="58">
        <f>SUM(M25:M28)</f>
        <v>14515.400000000001</v>
      </c>
      <c r="N29" s="23"/>
      <c r="O29" s="23" t="e">
        <f>SUM(#REF!)</f>
        <v>#REF!</v>
      </c>
      <c r="P29" s="23"/>
      <c r="Q29" s="24"/>
      <c r="R29" s="24"/>
    </row>
    <row r="30" spans="1:16" ht="29.25" customHeight="1">
      <c r="A30" s="35"/>
      <c r="B30" s="55" t="s">
        <v>19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3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7" ht="15.75">
      <c r="A32" s="35"/>
      <c r="B32" s="44"/>
      <c r="C32" s="45"/>
      <c r="D32" s="46"/>
      <c r="E32" s="45"/>
      <c r="F32" s="46"/>
      <c r="G32" s="46"/>
      <c r="H32" s="46"/>
      <c r="I32" s="46"/>
      <c r="J32" s="46"/>
      <c r="K32" s="46"/>
      <c r="L32" s="46"/>
      <c r="M32" s="47"/>
      <c r="Q32" s="40"/>
    </row>
    <row r="33" spans="1:18" ht="24" customHeight="1">
      <c r="A33" s="35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51.75" customHeight="1">
      <c r="A34" s="3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</row>
    <row r="35" spans="1:33" ht="12.75">
      <c r="A35" s="35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</row>
    <row r="36" spans="1:33" ht="12.75">
      <c r="A36" s="35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</row>
    <row r="37" spans="1:22" ht="12.7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86"/>
      <c r="O37" s="86"/>
      <c r="P37" s="86"/>
      <c r="Q37" s="86"/>
      <c r="R37" s="86"/>
      <c r="S37" s="86"/>
      <c r="T37" s="86"/>
      <c r="U37" s="86"/>
      <c r="V37" s="86"/>
    </row>
    <row r="38" spans="1:36" ht="38.25" customHeight="1">
      <c r="A38" s="35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87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</sheetData>
  <sheetProtection selectLockedCells="1" selectUnlockedCells="1"/>
  <mergeCells count="12">
    <mergeCell ref="B35:AG36"/>
    <mergeCell ref="B38:R38"/>
    <mergeCell ref="B33:R33"/>
    <mergeCell ref="B34:R34"/>
    <mergeCell ref="A23:P23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2024-03-20T12:43:39Z</cp:lastPrinted>
  <dcterms:created xsi:type="dcterms:W3CDTF">2022-01-11T14:01:57Z</dcterms:created>
  <dcterms:modified xsi:type="dcterms:W3CDTF">2024-03-20T17:28:43Z</dcterms:modified>
  <cp:category/>
  <cp:version/>
  <cp:contentType/>
  <cp:contentStatus/>
</cp:coreProperties>
</file>