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<sst xmlns="http://schemas.openxmlformats.org/spreadsheetml/2006/main" count="43" uniqueCount="36">
  <si>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</si>
  <si>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</si>
  <si>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</si>
  <si>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</si>
  <si>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</si>
  <si>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</si>
  <si>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</si>
  <si>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</si>
  <si>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</si>
  <si>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</si>
  <si>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</si>
  <si>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</si>
  <si>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</si>
  <si>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</si>
  <si>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</si>
  <si>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>Ines Aparecida Borba</t>
  </si>
  <si>
    <t>Paulo Dall Agnol</t>
  </si>
  <si>
    <t>Nilso João Talgatti</t>
  </si>
  <si>
    <t xml:space="preserve">TOTAL R$ </t>
  </si>
  <si>
    <t>TESTE</t>
  </si>
  <si>
    <t>SERVIDORES</t>
  </si>
  <si>
    <t>REMUNERAÇÃO</t>
  </si>
  <si>
    <t>SOMA</t>
  </si>
  <si>
    <t>REMUNERAÇÃO R$</t>
  </si>
  <si>
    <t xml:space="preserve">Cristiane Piccoli Dalapria </t>
  </si>
  <si>
    <t>Fonte: Decreto Legislativo n° 03/88, de 23/12/1988 e TC-RS n° 5910-02.00/05-2 de 6/10/2005.</t>
  </si>
  <si>
    <t>1.ª</t>
  </si>
  <si>
    <t>PARCELA</t>
  </si>
  <si>
    <t>1.ª PARCELA</t>
  </si>
  <si>
    <t xml:space="preserve">Jeferson Wilian Karpinski </t>
  </si>
  <si>
    <t>1.ª PARCELA DO 13.º SALÁRIO 2023</t>
  </si>
  <si>
    <t>Andrei da Silveira Nardi</t>
  </si>
  <si>
    <t>Caroline Klowacki</t>
  </si>
  <si>
    <t>Lucas Serafini</t>
  </si>
  <si>
    <t xml:space="preserve">Dinarte Afonso Tagliari Farias </t>
  </si>
  <si>
    <t>Domingo Borges de Oliveira (Presidente)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</si>
</sst>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4" fillId="0" borderId="15" xfId="60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9" fontId="1" fillId="0" borderId="18" xfId="60" applyNumberFormat="1" applyFont="1" applyFill="1" applyBorder="1" applyAlignment="1" applyProtection="1">
      <alignment horizontal="center"/>
      <protection/>
    </xf>
    <xf numFmtId="164" fontId="0" fillId="0" borderId="13" xfId="60" applyFont="1" applyFill="1" applyBorder="1" applyAlignment="1" applyProtection="1">
      <alignment/>
      <protection/>
    </xf>
    <xf numFmtId="164" fontId="0" fillId="33" borderId="13" xfId="0" applyNumberFormat="1" applyFill="1" applyBorder="1" applyAlignment="1">
      <alignment/>
    </xf>
    <xf numFmtId="164" fontId="0" fillId="0" borderId="19" xfId="60" applyFont="1" applyFill="1" applyBorder="1" applyAlignment="1" applyProtection="1">
      <alignment/>
      <protection/>
    </xf>
    <xf numFmtId="9" fontId="1" fillId="0" borderId="20" xfId="6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164" fontId="4" fillId="0" borderId="19" xfId="60" applyFont="1" applyFill="1" applyBorder="1" applyAlignment="1" applyProtection="1">
      <alignment horizontal="center"/>
      <protection/>
    </xf>
    <xf numFmtId="164" fontId="1" fillId="33" borderId="19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1" fillId="0" borderId="19" xfId="60" applyFont="1" applyFill="1" applyBorder="1" applyAlignment="1" applyProtection="1">
      <alignment/>
      <protection/>
    </xf>
    <xf numFmtId="164" fontId="0" fillId="0" borderId="19" xfId="60" applyFont="1" applyFill="1" applyBorder="1" applyAlignment="1" applyProtection="1">
      <alignment horizontal="center"/>
      <protection/>
    </xf>
    <xf numFmtId="4" fontId="0" fillId="0" borderId="11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0" fontId="5" fillId="0" borderId="22" xfId="0" applyFont="1" applyFill="1" applyBorder="1" applyAlignment="1">
      <alignment wrapText="1"/>
    </xf>
    <xf numFmtId="164" fontId="1" fillId="0" borderId="0" xfId="6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>
      <alignment horizontal="left" wrapText="1"/>
    </xf>
    <xf numFmtId="164" fontId="0" fillId="0" borderId="11" xfId="60" applyFont="1" applyFill="1" applyBorder="1" applyAlignment="1" applyProtection="1">
      <alignment horizontal="right" wrapText="1"/>
      <protection/>
    </xf>
    <xf numFmtId="4" fontId="0" fillId="35" borderId="11" xfId="0" applyNumberFormat="1" applyFill="1" applyBorder="1" applyAlignment="1">
      <alignment wrapText="1"/>
    </xf>
    <xf numFmtId="4" fontId="0" fillId="0" borderId="23" xfId="0" applyNumberForma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24" sqref="S24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30" customHeight="1"/>
    <row r="3" spans="2:17" ht="12.75" customHeight="1">
      <c r="B3" s="85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3"/>
    </row>
    <row r="5" spans="2:17" ht="12.75" customHeight="1">
      <c r="B5" s="85" t="s">
        <v>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63"/>
    </row>
    <row r="7" spans="2:17" ht="12.75" customHeight="1">
      <c r="B7" s="85" t="s">
        <v>30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63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86" t="s">
        <v>2</v>
      </c>
      <c r="C9" s="86"/>
      <c r="D9" s="86"/>
      <c r="E9" s="86"/>
      <c r="F9" s="86"/>
      <c r="G9" s="86" t="s">
        <v>3</v>
      </c>
      <c r="H9" s="86"/>
      <c r="I9" s="86"/>
      <c r="J9" s="86" t="s">
        <v>4</v>
      </c>
      <c r="K9" s="86"/>
      <c r="L9" s="86"/>
      <c r="M9" s="87" t="s">
        <v>5</v>
      </c>
      <c r="N9" s="2" t="s">
        <v>6</v>
      </c>
      <c r="O9" s="3" t="s">
        <v>7</v>
      </c>
      <c r="P9" s="64"/>
      <c r="Q9" s="70" t="s">
        <v>26</v>
      </c>
      <c r="R9" s="4"/>
      <c r="S9" s="4"/>
    </row>
    <row r="10" spans="2:19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87"/>
      <c r="N10" s="8" t="s">
        <v>7</v>
      </c>
      <c r="O10" s="9" t="s">
        <v>6</v>
      </c>
      <c r="P10" s="65"/>
      <c r="Q10" s="69" t="s">
        <v>27</v>
      </c>
      <c r="R10" s="10"/>
      <c r="S10" s="10"/>
    </row>
    <row r="11" spans="2:19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83">
        <v>4300.76</v>
      </c>
      <c r="N11" s="13"/>
      <c r="O11" s="9"/>
      <c r="P11" s="65"/>
      <c r="Q11" s="30">
        <v>2150.37</v>
      </c>
      <c r="R11" s="10"/>
      <c r="S11" s="10"/>
    </row>
    <row r="12" spans="2:19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83">
        <v>4300.76</v>
      </c>
      <c r="N12" s="13"/>
      <c r="O12" s="9"/>
      <c r="P12" s="65"/>
      <c r="Q12" s="30">
        <v>2150.37</v>
      </c>
      <c r="R12" s="10"/>
      <c r="S12" s="10"/>
    </row>
    <row r="13" spans="2:19" ht="15.75">
      <c r="B13" s="11" t="s">
        <v>34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83">
        <v>4300.76</v>
      </c>
      <c r="N13" s="13"/>
      <c r="O13" s="9"/>
      <c r="P13" s="65"/>
      <c r="Q13" s="30">
        <v>2150.37</v>
      </c>
      <c r="R13" s="10"/>
      <c r="S13" s="10"/>
    </row>
    <row r="14" spans="2:19" ht="15.75">
      <c r="B14" s="11" t="s">
        <v>35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76">
        <v>5591.1</v>
      </c>
      <c r="N14" s="13"/>
      <c r="O14" s="9"/>
      <c r="P14" s="65"/>
      <c r="Q14" s="30">
        <v>2795.54</v>
      </c>
      <c r="R14" s="10"/>
      <c r="S14" s="10"/>
    </row>
    <row r="15" spans="2:19" ht="15.75">
      <c r="B15" s="11" t="s">
        <v>15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83">
        <v>4300.76</v>
      </c>
      <c r="N15" s="13"/>
      <c r="O15" s="9"/>
      <c r="P15" s="65"/>
      <c r="Q15" s="30">
        <v>2150.37</v>
      </c>
      <c r="R15" s="10"/>
      <c r="S15" s="10"/>
    </row>
    <row r="16" spans="2:19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66"/>
      <c r="Q16" s="68"/>
      <c r="R16" s="24"/>
      <c r="S16" s="24"/>
    </row>
    <row r="17" spans="2:19" ht="15.75" hidden="1">
      <c r="B17" s="11"/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21"/>
      <c r="N17" s="22"/>
      <c r="O17" s="23"/>
      <c r="P17" s="66"/>
      <c r="Q17" s="68"/>
      <c r="R17" s="24"/>
      <c r="S17" s="24"/>
    </row>
    <row r="18" spans="2:19" ht="15.75">
      <c r="B18" s="11" t="s">
        <v>29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83">
        <v>4300.76</v>
      </c>
      <c r="N18" s="22"/>
      <c r="O18" s="23"/>
      <c r="P18" s="66"/>
      <c r="Q18" s="30">
        <v>2150.37</v>
      </c>
      <c r="R18" s="24"/>
      <c r="S18" s="24"/>
    </row>
    <row r="19" spans="2:19" ht="15.75">
      <c r="B19" s="11" t="s">
        <v>16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83">
        <v>4300.76</v>
      </c>
      <c r="N19" s="22"/>
      <c r="O19" s="23"/>
      <c r="P19" s="66"/>
      <c r="Q19" s="30">
        <v>2150.37</v>
      </c>
      <c r="R19" s="24"/>
      <c r="S19" s="24"/>
    </row>
    <row r="20" spans="2:19" ht="15.75">
      <c r="B20" s="11" t="s">
        <v>17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83">
        <v>4300.76</v>
      </c>
      <c r="N20" s="22"/>
      <c r="O20" s="23"/>
      <c r="P20" s="66"/>
      <c r="Q20" s="30">
        <v>2150.37</v>
      </c>
      <c r="R20" s="24"/>
      <c r="S20" s="24"/>
    </row>
    <row r="21" spans="2:19" ht="15.75">
      <c r="B21" s="11"/>
      <c r="C21" s="14"/>
      <c r="D21" s="15"/>
      <c r="E21" s="15"/>
      <c r="F21" s="16"/>
      <c r="G21" s="17"/>
      <c r="H21" s="18"/>
      <c r="I21" s="19"/>
      <c r="J21" s="18"/>
      <c r="K21" s="18"/>
      <c r="L21" s="20"/>
      <c r="M21" s="76"/>
      <c r="N21" s="22"/>
      <c r="O21" s="23"/>
      <c r="P21" s="66"/>
      <c r="Q21" s="30"/>
      <c r="R21" s="24"/>
      <c r="S21" s="24"/>
    </row>
    <row r="22" spans="2:19" ht="15.75">
      <c r="B22" s="73" t="s">
        <v>18</v>
      </c>
      <c r="C22" s="25"/>
      <c r="D22" s="25">
        <f>SUM(D16:D21)</f>
        <v>0</v>
      </c>
      <c r="E22" s="25">
        <f>SUM(E16:E21)</f>
        <v>0</v>
      </c>
      <c r="F22" s="25">
        <f>SUM(F16:F21)</f>
        <v>0</v>
      </c>
      <c r="G22" s="26"/>
      <c r="H22" s="27" t="e">
        <f>SUM(#REF!)</f>
        <v>#REF!</v>
      </c>
      <c r="I22" s="25">
        <f>SUM(I16:I21)</f>
        <v>0</v>
      </c>
      <c r="J22" s="26"/>
      <c r="K22" s="28">
        <f>SUM(K16:K21)</f>
        <v>0</v>
      </c>
      <c r="L22" s="29">
        <f>SUM(L16:L21)</f>
        <v>0</v>
      </c>
      <c r="M22" s="30"/>
      <c r="N22" s="25"/>
      <c r="O22" s="25">
        <f>SUM(O16:O21)</f>
        <v>0</v>
      </c>
      <c r="P22" s="67"/>
      <c r="Q22" s="72">
        <v>17848.13</v>
      </c>
      <c r="R22" s="24"/>
      <c r="S22" s="24"/>
    </row>
    <row r="23" spans="1:19" ht="15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62"/>
      <c r="R23" s="24"/>
      <c r="S23" s="24"/>
    </row>
    <row r="24" spans="12:19" ht="12.75">
      <c r="L24" s="31" t="s">
        <v>19</v>
      </c>
      <c r="M24" s="32"/>
      <c r="N24" s="33"/>
      <c r="O24" s="34">
        <f>ROUND(M22*9%,2)-(O22)</f>
        <v>0</v>
      </c>
      <c r="P24" s="32"/>
      <c r="Q24" s="32"/>
      <c r="R24" s="24"/>
      <c r="S24" s="24"/>
    </row>
    <row r="25" spans="2:19" ht="12.75">
      <c r="B25" s="12" t="s">
        <v>20</v>
      </c>
      <c r="C25" s="35" t="s">
        <v>21</v>
      </c>
      <c r="D25" s="36"/>
      <c r="E25" s="35" t="s">
        <v>22</v>
      </c>
      <c r="F25" s="36"/>
      <c r="G25" s="36"/>
      <c r="H25" s="36"/>
      <c r="I25" s="36"/>
      <c r="J25" s="36"/>
      <c r="K25" s="36"/>
      <c r="L25" s="36"/>
      <c r="M25" s="37" t="s">
        <v>23</v>
      </c>
      <c r="N25" s="35"/>
      <c r="O25" s="5" t="s">
        <v>7</v>
      </c>
      <c r="P25" s="12"/>
      <c r="Q25" s="71" t="s">
        <v>28</v>
      </c>
      <c r="R25" s="10"/>
      <c r="S25" s="10"/>
    </row>
    <row r="26" spans="2:19" ht="15.75">
      <c r="B26" s="38" t="s">
        <v>31</v>
      </c>
      <c r="C26" s="35"/>
      <c r="D26" s="36"/>
      <c r="E26" s="35"/>
      <c r="F26" s="36"/>
      <c r="G26" s="36"/>
      <c r="H26" s="36"/>
      <c r="I26" s="36"/>
      <c r="J26" s="36"/>
      <c r="K26" s="36"/>
      <c r="L26" s="39"/>
      <c r="M26" s="81">
        <v>2075.48</v>
      </c>
      <c r="N26" s="40"/>
      <c r="O26" s="5"/>
      <c r="P26" s="12"/>
      <c r="Q26" s="75">
        <v>1037.73</v>
      </c>
      <c r="R26" s="54"/>
      <c r="S26" s="79"/>
    </row>
    <row r="27" spans="2:19" ht="15.75">
      <c r="B27" s="44" t="s">
        <v>32</v>
      </c>
      <c r="C27" s="15"/>
      <c r="D27" s="41"/>
      <c r="E27" s="15"/>
      <c r="F27" s="41"/>
      <c r="G27" s="41"/>
      <c r="H27" s="41"/>
      <c r="I27" s="41"/>
      <c r="J27" s="41"/>
      <c r="K27" s="41"/>
      <c r="L27" s="42"/>
      <c r="M27" s="76">
        <v>2082.89</v>
      </c>
      <c r="N27" s="43"/>
      <c r="O27" s="23"/>
      <c r="P27" s="66"/>
      <c r="Q27" s="68">
        <v>1041.44</v>
      </c>
      <c r="R27" s="24"/>
      <c r="S27" s="24"/>
    </row>
    <row r="28" spans="2:19" ht="15.75">
      <c r="B28" s="11" t="s">
        <v>24</v>
      </c>
      <c r="C28" s="45"/>
      <c r="D28" s="41"/>
      <c r="E28" s="45"/>
      <c r="F28" s="41"/>
      <c r="G28" s="41"/>
      <c r="H28" s="41"/>
      <c r="I28" s="41"/>
      <c r="J28" s="41"/>
      <c r="K28" s="41"/>
      <c r="L28" s="42"/>
      <c r="M28" s="76">
        <v>5465.94</v>
      </c>
      <c r="N28" s="43"/>
      <c r="O28" s="23"/>
      <c r="P28" s="66"/>
      <c r="Q28" s="68">
        <v>2732.96</v>
      </c>
      <c r="R28" s="24"/>
      <c r="S28" s="24"/>
    </row>
    <row r="29" spans="2:19" ht="15.75">
      <c r="B29" s="44" t="s">
        <v>33</v>
      </c>
      <c r="C29" s="45">
        <v>1972.43</v>
      </c>
      <c r="D29" s="36"/>
      <c r="E29" s="45"/>
      <c r="F29" s="36"/>
      <c r="G29" s="36"/>
      <c r="H29" s="36"/>
      <c r="I29" s="36"/>
      <c r="J29" s="36"/>
      <c r="K29" s="36"/>
      <c r="L29" s="39"/>
      <c r="M29" s="82">
        <v>3865.84</v>
      </c>
      <c r="N29" s="43"/>
      <c r="O29" s="23"/>
      <c r="P29" s="66"/>
      <c r="Q29" s="68">
        <v>1932.91</v>
      </c>
      <c r="R29" s="24"/>
      <c r="S29" s="24"/>
    </row>
    <row r="30" spans="2:19" ht="15.75">
      <c r="B30" s="73" t="s">
        <v>18</v>
      </c>
      <c r="C30" s="25">
        <f>SUM(C27:C27)</f>
        <v>0</v>
      </c>
      <c r="D30" s="36"/>
      <c r="E30" s="25">
        <f>SUM(E27:E27)</f>
        <v>0</v>
      </c>
      <c r="F30" s="36"/>
      <c r="G30" s="36"/>
      <c r="H30" s="36"/>
      <c r="I30" s="36"/>
      <c r="J30" s="36"/>
      <c r="K30" s="36"/>
      <c r="L30" s="36"/>
      <c r="M30" s="46"/>
      <c r="N30" s="23"/>
      <c r="O30" s="23">
        <f>SUM(O27:O27)</f>
        <v>0</v>
      </c>
      <c r="P30" s="66"/>
      <c r="Q30" s="74">
        <f>SUM(Q26:Q29)</f>
        <v>6745.04</v>
      </c>
      <c r="R30" s="24"/>
      <c r="S30" s="24"/>
    </row>
    <row r="31" spans="1:18" ht="31.5" customHeight="1">
      <c r="A31" s="47"/>
      <c r="B31" s="80" t="s">
        <v>25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48"/>
      <c r="Q31" s="77"/>
      <c r="R31" s="47"/>
    </row>
    <row r="32" spans="2:13" ht="12.7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2:13" ht="12.75">
      <c r="B33" s="10"/>
      <c r="C33" s="10"/>
      <c r="D33" s="49"/>
      <c r="E33" s="10"/>
      <c r="F33" s="49"/>
      <c r="G33" s="49"/>
      <c r="H33" s="49"/>
      <c r="I33" s="49"/>
      <c r="J33" s="49"/>
      <c r="K33" s="49"/>
      <c r="L33" s="49"/>
      <c r="M33" s="50"/>
    </row>
    <row r="34" spans="1:13" ht="15.75">
      <c r="A34" s="47"/>
      <c r="B34" s="51"/>
      <c r="C34" s="52"/>
      <c r="D34" s="53"/>
      <c r="E34" s="52"/>
      <c r="F34" s="53"/>
      <c r="G34" s="53"/>
      <c r="H34" s="53"/>
      <c r="I34" s="53"/>
      <c r="J34" s="53"/>
      <c r="K34" s="53"/>
      <c r="L34" s="53"/>
      <c r="M34" s="54"/>
    </row>
    <row r="35" spans="1:13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55"/>
    </row>
    <row r="36" spans="1:13" ht="12.75">
      <c r="A36" s="47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</row>
    <row r="37" spans="1:13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.75">
      <c r="A38" s="47"/>
      <c r="B38" s="59"/>
      <c r="C38" s="60"/>
      <c r="D38" s="61"/>
      <c r="E38" s="60"/>
      <c r="F38" s="61"/>
      <c r="G38" s="61"/>
      <c r="H38" s="61"/>
      <c r="I38" s="61"/>
      <c r="J38" s="61"/>
      <c r="K38" s="61"/>
      <c r="L38" s="61"/>
      <c r="M38" s="50"/>
    </row>
    <row r="39" spans="1:13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55"/>
    </row>
    <row r="40" spans="1:13" ht="12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2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55"/>
    </row>
    <row r="42" spans="1:13" ht="12.75">
      <c r="A42" s="47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ht="12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ht="12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ht="12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2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</sheetData>
  <sheetProtection selectLockedCells="1" selectUnlockedCells="1"/>
  <mergeCells count="8"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2023-07-07T11:52:17Z</cp:lastPrinted>
  <dcterms:created xsi:type="dcterms:W3CDTF">2021-02-17T18:44:28Z</dcterms:created>
  <dcterms:modified xsi:type="dcterms:W3CDTF">2023-07-07T11:57:07Z</dcterms:modified>
  <cp:category/>
  <cp:version/>
  <cp:contentType/>
  <cp:contentStatus/>
</cp:coreProperties>
</file>