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<sst xmlns="http://schemas.openxmlformats.org/spreadsheetml/2006/main" count="42" uniqueCount="35">
  <si>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CÂMARA MUNICIPAL DE VEREADORES</t>
  </si>
  <si>
    <t>GETÚLIO VARGAS - ESTADO DO RIO GRANDE DO SUL</t>
  </si>
  <si>
    <t>ESPECIFICAÇÕES</t>
  </si>
  <si>
    <t>PROPORÇÃO MENSAL</t>
  </si>
  <si>
    <t>PROPORÇÃO SEÇÕES</t>
  </si>
  <si>
    <t>TOTAL SUBSÍDIOS R$</t>
  </si>
  <si>
    <t>TABELA</t>
  </si>
  <si>
    <t>INSS</t>
  </si>
  <si>
    <t>VEREADOR</t>
  </si>
  <si>
    <t>SUBSÍDIOS</t>
  </si>
  <si>
    <t>REPRES.</t>
  </si>
  <si>
    <t>TOTAL</t>
  </si>
  <si>
    <t>ATUOU</t>
  </si>
  <si>
    <t xml:space="preserve">Aquiles Pessoa da Silva </t>
  </si>
  <si>
    <t>Dianete M. Rampazzo Dalla Costa</t>
  </si>
  <si>
    <t xml:space="preserve">Domingo Borges de Oliveira </t>
  </si>
  <si>
    <t>Ines Aparecida Borba</t>
  </si>
  <si>
    <t>Paulo Dall Agnol</t>
  </si>
  <si>
    <t>Nilso João Talgatti</t>
  </si>
  <si>
    <t>Sergio Batista Oliveira de Lima</t>
  </si>
  <si>
    <t xml:space="preserve">TOTAL R$ </t>
  </si>
  <si>
    <t>TESTE</t>
  </si>
  <si>
    <t>SERVIDORES</t>
  </si>
  <si>
    <t>REMUNERAÇÃO</t>
  </si>
  <si>
    <t>SOMA</t>
  </si>
  <si>
    <t>REMUNERAÇÃO R$</t>
  </si>
  <si>
    <t>Bruna Salvador</t>
  </si>
  <si>
    <t xml:space="preserve">Cristiane Piccoli Dalapria </t>
  </si>
  <si>
    <t>Marília Martinelli Moreira</t>
  </si>
  <si>
    <t>Fonte: Decreto Legislativo n° 03/88, de 23/12/1988 e TC-RS n° 5910-02.00/05-2 de 6/10/2005.</t>
  </si>
  <si>
    <t>CÁLCULO DA FOLHA DE PAGAMENTO DE JANEIRO 2022</t>
  </si>
  <si>
    <t xml:space="preserve">Jeferson Wilian Karpinski </t>
  </si>
  <si>
    <t>Dinarte Afonso Tagliari Farias (Presidente)</t>
  </si>
  <si>
    <t>Thomás Kurtz Fabris</t>
  </si>
  <si>
    <t>Lucas Serafini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</si>
</sst>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00_);\(#,##0.000\)"/>
    <numFmt numFmtId="166" formatCode="_(* #,##0.000_);_(* \(#,##0.000\);_(* \-???_);_(@_)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5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1" xfId="60" applyFont="1" applyFill="1" applyBorder="1" applyAlignment="1" applyProtection="1">
      <alignment horizontal="center"/>
      <protection/>
    </xf>
    <xf numFmtId="9" fontId="1" fillId="0" borderId="11" xfId="60" applyNumberFormat="1" applyFont="1" applyFill="1" applyBorder="1" applyAlignment="1" applyProtection="1">
      <alignment horizontal="center"/>
      <protection/>
    </xf>
    <xf numFmtId="37" fontId="1" fillId="0" borderId="11" xfId="6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9" fontId="1" fillId="0" borderId="12" xfId="60" applyNumberFormat="1" applyFont="1" applyFill="1" applyBorder="1" applyAlignment="1" applyProtection="1">
      <alignment horizontal="center"/>
      <protection/>
    </xf>
    <xf numFmtId="164" fontId="1" fillId="0" borderId="0" xfId="6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164" fontId="1" fillId="0" borderId="13" xfId="60" applyFont="1" applyFill="1" applyBorder="1" applyAlignment="1" applyProtection="1">
      <alignment horizontal="center"/>
      <protection/>
    </xf>
    <xf numFmtId="0" fontId="0" fillId="0" borderId="11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/>
    </xf>
    <xf numFmtId="164" fontId="2" fillId="0" borderId="11" xfId="60" applyFont="1" applyFill="1" applyBorder="1" applyAlignment="1" applyProtection="1">
      <alignment/>
      <protection/>
    </xf>
    <xf numFmtId="165" fontId="2" fillId="0" borderId="11" xfId="60" applyNumberFormat="1" applyFont="1" applyFill="1" applyBorder="1" applyAlignment="1" applyProtection="1">
      <alignment/>
      <protection/>
    </xf>
    <xf numFmtId="37" fontId="2" fillId="0" borderId="11" xfId="60" applyNumberFormat="1" applyFont="1" applyFill="1" applyBorder="1" applyAlignment="1" applyProtection="1">
      <alignment horizontal="center"/>
      <protection/>
    </xf>
    <xf numFmtId="37" fontId="0" fillId="0" borderId="11" xfId="60" applyNumberFormat="1" applyFont="1" applyFill="1" applyBorder="1" applyAlignment="1" applyProtection="1">
      <alignment horizontal="center"/>
      <protection/>
    </xf>
    <xf numFmtId="165" fontId="0" fillId="0" borderId="11" xfId="60" applyNumberFormat="1" applyFont="1" applyFill="1" applyBorder="1" applyAlignment="1" applyProtection="1">
      <alignment/>
      <protection/>
    </xf>
    <xf numFmtId="166" fontId="0" fillId="0" borderId="13" xfId="60" applyNumberFormat="1" applyFont="1" applyFill="1" applyBorder="1" applyAlignment="1" applyProtection="1">
      <alignment/>
      <protection/>
    </xf>
    <xf numFmtId="4" fontId="0" fillId="0" borderId="11" xfId="0" applyNumberFormat="1" applyFont="1" applyBorder="1" applyAlignment="1">
      <alignment horizontal="right" vertical="center" wrapText="1"/>
    </xf>
    <xf numFmtId="10" fontId="0" fillId="0" borderId="15" xfId="60" applyNumberFormat="1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164" fontId="0" fillId="0" borderId="0" xfId="60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 horizontal="center"/>
    </xf>
    <xf numFmtId="164" fontId="0" fillId="33" borderId="11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" fontId="0" fillId="33" borderId="11" xfId="60" applyNumberFormat="1" applyFont="1" applyFill="1" applyBorder="1" applyAlignment="1" applyProtection="1">
      <alignment horizontal="center"/>
      <protection/>
    </xf>
    <xf numFmtId="37" fontId="0" fillId="34" borderId="11" xfId="0" applyNumberFormat="1" applyFill="1" applyBorder="1" applyAlignment="1">
      <alignment horizontal="center"/>
    </xf>
    <xf numFmtId="166" fontId="0" fillId="33" borderId="11" xfId="0" applyNumberFormat="1" applyFill="1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4" fillId="0" borderId="11" xfId="60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164" fontId="4" fillId="0" borderId="10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 horizontal="left"/>
    </xf>
    <xf numFmtId="0" fontId="0" fillId="34" borderId="13" xfId="0" applyFill="1" applyBorder="1" applyAlignment="1">
      <alignment/>
    </xf>
    <xf numFmtId="164" fontId="0" fillId="0" borderId="11" xfId="60" applyFont="1" applyFill="1" applyBorder="1" applyAlignment="1" applyProtection="1">
      <alignment wrapText="1"/>
      <protection/>
    </xf>
    <xf numFmtId="164" fontId="4" fillId="0" borderId="15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164" fontId="0" fillId="0" borderId="15" xfId="60" applyFont="1" applyFill="1" applyBorder="1" applyAlignment="1" applyProtection="1">
      <alignment/>
      <protection/>
    </xf>
    <xf numFmtId="0" fontId="2" fillId="0" borderId="12" xfId="0" applyFont="1" applyBorder="1" applyAlignment="1">
      <alignment horizontal="left"/>
    </xf>
    <xf numFmtId="164" fontId="2" fillId="0" borderId="12" xfId="60" applyFont="1" applyFill="1" applyBorder="1" applyAlignment="1" applyProtection="1">
      <alignment/>
      <protection/>
    </xf>
    <xf numFmtId="164" fontId="0" fillId="0" borderId="12" xfId="6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4" borderId="0" xfId="0" applyFont="1" applyFill="1" applyBorder="1" applyAlignment="1">
      <alignment/>
    </xf>
    <xf numFmtId="164" fontId="4" fillId="0" borderId="0" xfId="6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64" fontId="2" fillId="0" borderId="0" xfId="6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164" fontId="0" fillId="0" borderId="0" xfId="60" applyFont="1" applyFill="1" applyBorder="1" applyAlignment="1" applyProtection="1">
      <alignment horizontal="center"/>
      <protection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64" fontId="6" fillId="0" borderId="0" xfId="60" applyFont="1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4" fontId="0" fillId="0" borderId="11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9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R30" sqref="R30"/>
    </sheetView>
  </sheetViews>
  <sheetFormatPr defaultColWidth="9.0039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 customHeight="1">
      <c r="B3" s="69" t="s">
        <v>0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5" spans="2:16" ht="12.75" customHeight="1"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7" spans="2:16" ht="12.75" customHeight="1">
      <c r="B7" s="69" t="s">
        <v>30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70" t="s">
        <v>2</v>
      </c>
      <c r="C9" s="70"/>
      <c r="D9" s="70"/>
      <c r="E9" s="70"/>
      <c r="F9" s="70"/>
      <c r="G9" s="70" t="s">
        <v>3</v>
      </c>
      <c r="H9" s="70"/>
      <c r="I9" s="70"/>
      <c r="J9" s="70" t="s">
        <v>4</v>
      </c>
      <c r="K9" s="70"/>
      <c r="L9" s="70"/>
      <c r="M9" s="71" t="s">
        <v>5</v>
      </c>
      <c r="N9" s="2" t="s">
        <v>6</v>
      </c>
      <c r="O9" s="3" t="s">
        <v>7</v>
      </c>
      <c r="P9" s="3"/>
      <c r="Q9" s="4"/>
      <c r="R9" s="4"/>
    </row>
    <row r="10" spans="2:18" ht="12.75">
      <c r="B10" s="5" t="s">
        <v>8</v>
      </c>
      <c r="C10" s="5" t="s">
        <v>9</v>
      </c>
      <c r="D10" s="5" t="s">
        <v>10</v>
      </c>
      <c r="E10" s="5" t="s">
        <v>11</v>
      </c>
      <c r="F10" s="6">
        <v>0.5</v>
      </c>
      <c r="G10" s="7">
        <v>30</v>
      </c>
      <c r="H10" s="5" t="s">
        <v>12</v>
      </c>
      <c r="I10" s="5" t="s">
        <v>11</v>
      </c>
      <c r="J10" s="7">
        <v>3</v>
      </c>
      <c r="K10" s="5" t="s">
        <v>12</v>
      </c>
      <c r="L10" s="5" t="s">
        <v>11</v>
      </c>
      <c r="M10" s="71"/>
      <c r="N10" s="8" t="s">
        <v>7</v>
      </c>
      <c r="O10" s="9" t="s">
        <v>6</v>
      </c>
      <c r="P10" s="9"/>
      <c r="Q10" s="10"/>
      <c r="R10" s="10"/>
    </row>
    <row r="11" spans="2:18" ht="15.75">
      <c r="B11" s="11" t="s">
        <v>13</v>
      </c>
      <c r="C11" s="10"/>
      <c r="D11" s="10"/>
      <c r="E11" s="5"/>
      <c r="F11" s="6"/>
      <c r="G11" s="7"/>
      <c r="H11" s="5"/>
      <c r="I11" s="5"/>
      <c r="J11" s="7"/>
      <c r="K11" s="5"/>
      <c r="L11" s="12"/>
      <c r="M11" s="13">
        <v>3684.36</v>
      </c>
      <c r="N11" s="14"/>
      <c r="O11" s="9"/>
      <c r="P11" s="9"/>
      <c r="Q11" s="10"/>
      <c r="R11" s="10"/>
    </row>
    <row r="12" spans="2:18" ht="15.75">
      <c r="B12" s="11" t="s">
        <v>14</v>
      </c>
      <c r="C12" s="10"/>
      <c r="D12" s="10"/>
      <c r="E12" s="5"/>
      <c r="F12" s="6"/>
      <c r="G12" s="7"/>
      <c r="H12" s="5"/>
      <c r="I12" s="5"/>
      <c r="J12" s="7"/>
      <c r="K12" s="5"/>
      <c r="L12" s="12"/>
      <c r="M12" s="13">
        <v>3684.36</v>
      </c>
      <c r="N12" s="14"/>
      <c r="O12" s="9"/>
      <c r="P12" s="9"/>
      <c r="Q12" s="10"/>
      <c r="R12" s="10"/>
    </row>
    <row r="13" spans="2:18" ht="15.75">
      <c r="B13" s="11" t="s">
        <v>32</v>
      </c>
      <c r="C13" s="10"/>
      <c r="D13" s="10"/>
      <c r="E13" s="5"/>
      <c r="F13" s="6"/>
      <c r="G13" s="7"/>
      <c r="H13" s="5"/>
      <c r="I13" s="5"/>
      <c r="J13" s="7"/>
      <c r="K13" s="5"/>
      <c r="L13" s="12"/>
      <c r="M13" s="13">
        <v>4789.76</v>
      </c>
      <c r="N13" s="14"/>
      <c r="O13" s="9"/>
      <c r="P13" s="9"/>
      <c r="Q13" s="10"/>
      <c r="R13" s="10"/>
    </row>
    <row r="14" spans="2:18" ht="15.75">
      <c r="B14" s="11" t="s">
        <v>15</v>
      </c>
      <c r="C14" s="10"/>
      <c r="D14" s="10"/>
      <c r="E14" s="5"/>
      <c r="F14" s="6"/>
      <c r="G14" s="7"/>
      <c r="H14" s="5"/>
      <c r="I14" s="5"/>
      <c r="J14" s="7"/>
      <c r="K14" s="5"/>
      <c r="L14" s="12"/>
      <c r="M14" s="13">
        <v>3684.36</v>
      </c>
      <c r="N14" s="14"/>
      <c r="O14" s="9"/>
      <c r="P14" s="9"/>
      <c r="Q14" s="10"/>
      <c r="R14" s="10"/>
    </row>
    <row r="15" spans="2:18" ht="15.75">
      <c r="B15" s="11" t="s">
        <v>16</v>
      </c>
      <c r="C15" s="10"/>
      <c r="D15" s="10"/>
      <c r="E15" s="5"/>
      <c r="F15" s="6"/>
      <c r="G15" s="7"/>
      <c r="H15" s="5"/>
      <c r="I15" s="5"/>
      <c r="J15" s="7"/>
      <c r="K15" s="5"/>
      <c r="L15" s="12"/>
      <c r="M15" s="13">
        <v>3684.36</v>
      </c>
      <c r="N15" s="14"/>
      <c r="O15" s="9"/>
      <c r="P15" s="9"/>
      <c r="Q15" s="10"/>
      <c r="R15" s="10"/>
    </row>
    <row r="16" spans="2:18" ht="15.75" hidden="1">
      <c r="B16" s="11"/>
      <c r="C16" s="15"/>
      <c r="D16" s="16"/>
      <c r="E16" s="16"/>
      <c r="F16" s="17"/>
      <c r="G16" s="18"/>
      <c r="H16" s="19"/>
      <c r="I16" s="20"/>
      <c r="J16" s="19"/>
      <c r="K16" s="19"/>
      <c r="L16" s="21"/>
      <c r="M16" s="22"/>
      <c r="N16" s="23"/>
      <c r="O16" s="24"/>
      <c r="P16" s="24"/>
      <c r="Q16" s="25"/>
      <c r="R16" s="25"/>
    </row>
    <row r="17" spans="2:18" ht="15.75" hidden="1">
      <c r="B17" s="11"/>
      <c r="C17" s="15"/>
      <c r="D17" s="16"/>
      <c r="E17" s="16"/>
      <c r="F17" s="17"/>
      <c r="G17" s="18"/>
      <c r="H17" s="19"/>
      <c r="I17" s="20"/>
      <c r="J17" s="19"/>
      <c r="K17" s="19"/>
      <c r="L17" s="21"/>
      <c r="M17" s="22"/>
      <c r="N17" s="23"/>
      <c r="O17" s="24"/>
      <c r="P17" s="24"/>
      <c r="Q17" s="25"/>
      <c r="R17" s="25"/>
    </row>
    <row r="18" spans="2:18" ht="15.75">
      <c r="B18" s="11" t="s">
        <v>31</v>
      </c>
      <c r="C18" s="15"/>
      <c r="D18" s="16"/>
      <c r="E18" s="16"/>
      <c r="F18" s="17"/>
      <c r="G18" s="18"/>
      <c r="H18" s="19"/>
      <c r="I18" s="20"/>
      <c r="J18" s="19"/>
      <c r="K18" s="19"/>
      <c r="L18" s="21"/>
      <c r="M18" s="13">
        <v>3684.36</v>
      </c>
      <c r="N18" s="23"/>
      <c r="O18" s="24"/>
      <c r="P18" s="24"/>
      <c r="Q18" s="25"/>
      <c r="R18" s="25"/>
    </row>
    <row r="19" spans="2:18" ht="15.75">
      <c r="B19" s="11" t="s">
        <v>17</v>
      </c>
      <c r="C19" s="15"/>
      <c r="D19" s="16"/>
      <c r="E19" s="16"/>
      <c r="F19" s="17"/>
      <c r="G19" s="18"/>
      <c r="H19" s="19"/>
      <c r="I19" s="20"/>
      <c r="J19" s="19"/>
      <c r="K19" s="19"/>
      <c r="L19" s="21"/>
      <c r="M19" s="13">
        <v>3684.36</v>
      </c>
      <c r="N19" s="23"/>
      <c r="O19" s="24"/>
      <c r="P19" s="24"/>
      <c r="Q19" s="25"/>
      <c r="R19" s="25"/>
    </row>
    <row r="20" spans="2:18" ht="15.75">
      <c r="B20" s="11" t="s">
        <v>18</v>
      </c>
      <c r="C20" s="15"/>
      <c r="D20" s="16"/>
      <c r="E20" s="16"/>
      <c r="F20" s="17"/>
      <c r="G20" s="18"/>
      <c r="H20" s="19"/>
      <c r="I20" s="20"/>
      <c r="J20" s="19"/>
      <c r="K20" s="19"/>
      <c r="L20" s="21"/>
      <c r="M20" s="13">
        <v>3684.36</v>
      </c>
      <c r="N20" s="23"/>
      <c r="O20" s="24"/>
      <c r="P20" s="24"/>
      <c r="Q20" s="25"/>
      <c r="R20" s="25"/>
    </row>
    <row r="21" spans="2:18" ht="15.75">
      <c r="B21" s="11" t="s">
        <v>19</v>
      </c>
      <c r="C21" s="15"/>
      <c r="D21" s="16"/>
      <c r="E21" s="16"/>
      <c r="F21" s="17"/>
      <c r="G21" s="18"/>
      <c r="H21" s="19"/>
      <c r="I21" s="20"/>
      <c r="J21" s="19"/>
      <c r="K21" s="19"/>
      <c r="L21" s="21"/>
      <c r="M21" s="13">
        <v>3684.36</v>
      </c>
      <c r="N21" s="23"/>
      <c r="O21" s="24"/>
      <c r="P21" s="24"/>
      <c r="Q21" s="25"/>
      <c r="R21" s="25"/>
    </row>
    <row r="22" spans="2:18" ht="15.75">
      <c r="B22" s="26" t="s">
        <v>20</v>
      </c>
      <c r="C22" s="27"/>
      <c r="D22" s="27">
        <f>SUM(D16:D21)</f>
        <v>0</v>
      </c>
      <c r="E22" s="27">
        <f>SUM(E16:E21)</f>
        <v>0</v>
      </c>
      <c r="F22" s="27">
        <f>SUM(F16:F21)</f>
        <v>0</v>
      </c>
      <c r="G22" s="28"/>
      <c r="H22" s="29" t="e">
        <f>SUM(#REF!)</f>
        <v>#REF!</v>
      </c>
      <c r="I22" s="27">
        <f>SUM(I16:I21)</f>
        <v>0</v>
      </c>
      <c r="J22" s="28"/>
      <c r="K22" s="30">
        <f>SUM(K16:K21)</f>
        <v>0</v>
      </c>
      <c r="L22" s="31">
        <f>SUM(L16:L21)</f>
        <v>0</v>
      </c>
      <c r="M22" s="32">
        <v>34264.64</v>
      </c>
      <c r="N22" s="27"/>
      <c r="O22" s="27">
        <f>SUM(O16:O21)</f>
        <v>0</v>
      </c>
      <c r="P22" s="27"/>
      <c r="Q22" s="25"/>
      <c r="R22" s="25"/>
    </row>
    <row r="23" spans="1:18" ht="15.7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25"/>
      <c r="R23" s="25"/>
    </row>
    <row r="24" spans="12:18" ht="12.75">
      <c r="L24" s="33" t="s">
        <v>21</v>
      </c>
      <c r="M24" s="34"/>
      <c r="N24" s="35"/>
      <c r="O24" s="36">
        <f>ROUND(M22*9%,2)-(O22)</f>
        <v>3083.82</v>
      </c>
      <c r="P24" s="34"/>
      <c r="Q24" s="25"/>
      <c r="R24" s="25"/>
    </row>
    <row r="25" spans="2:18" ht="12.75">
      <c r="B25" s="12" t="s">
        <v>22</v>
      </c>
      <c r="C25" s="37" t="s">
        <v>23</v>
      </c>
      <c r="D25" s="38"/>
      <c r="E25" s="37" t="s">
        <v>24</v>
      </c>
      <c r="F25" s="38"/>
      <c r="G25" s="38"/>
      <c r="H25" s="38"/>
      <c r="I25" s="38"/>
      <c r="J25" s="38"/>
      <c r="K25" s="38"/>
      <c r="L25" s="38"/>
      <c r="M25" s="39" t="s">
        <v>25</v>
      </c>
      <c r="N25" s="37"/>
      <c r="O25" s="5" t="s">
        <v>7</v>
      </c>
      <c r="P25" s="5"/>
      <c r="Q25" s="10"/>
      <c r="R25" s="10"/>
    </row>
    <row r="26" spans="2:18" ht="15.75">
      <c r="B26" s="40" t="s">
        <v>26</v>
      </c>
      <c r="C26" s="37"/>
      <c r="D26" s="38"/>
      <c r="E26" s="37"/>
      <c r="F26" s="38"/>
      <c r="G26" s="38"/>
      <c r="H26" s="38"/>
      <c r="I26" s="38"/>
      <c r="J26" s="38"/>
      <c r="K26" s="38"/>
      <c r="L26" s="41"/>
      <c r="M26" s="42">
        <v>1778.02</v>
      </c>
      <c r="N26" s="43"/>
      <c r="O26" s="5"/>
      <c r="P26" s="5"/>
      <c r="Q26" s="10"/>
      <c r="R26" s="10"/>
    </row>
    <row r="27" spans="2:18" ht="15.75">
      <c r="B27" s="44" t="s">
        <v>27</v>
      </c>
      <c r="C27" s="16"/>
      <c r="D27" s="45"/>
      <c r="E27" s="16"/>
      <c r="F27" s="45"/>
      <c r="G27" s="45"/>
      <c r="H27" s="45"/>
      <c r="I27" s="45"/>
      <c r="J27" s="45"/>
      <c r="K27" s="45"/>
      <c r="L27" s="46"/>
      <c r="M27" s="13">
        <v>4682.54</v>
      </c>
      <c r="N27" s="47"/>
      <c r="O27" s="24"/>
      <c r="P27" s="24"/>
      <c r="Q27" s="25"/>
      <c r="R27" s="25"/>
    </row>
    <row r="28" spans="2:18" ht="15.75">
      <c r="B28" s="48" t="s">
        <v>33</v>
      </c>
      <c r="C28" s="49"/>
      <c r="D28" s="38"/>
      <c r="E28" s="49"/>
      <c r="F28" s="38"/>
      <c r="G28" s="38"/>
      <c r="H28" s="38"/>
      <c r="I28" s="38"/>
      <c r="J28" s="38"/>
      <c r="K28" s="38"/>
      <c r="L28" s="41"/>
      <c r="M28" s="66">
        <v>2207.85</v>
      </c>
      <c r="N28" s="47"/>
      <c r="O28" s="24"/>
      <c r="P28" s="24"/>
      <c r="Q28" s="25"/>
      <c r="R28" s="25"/>
    </row>
    <row r="29" spans="2:18" ht="15.75">
      <c r="B29" s="48" t="s">
        <v>34</v>
      </c>
      <c r="C29" s="49"/>
      <c r="D29" s="38"/>
      <c r="E29" s="49"/>
      <c r="F29" s="38"/>
      <c r="G29" s="38"/>
      <c r="H29" s="38"/>
      <c r="I29" s="38"/>
      <c r="J29" s="38"/>
      <c r="K29" s="38"/>
      <c r="L29" s="41"/>
      <c r="M29" s="66">
        <v>331.18</v>
      </c>
      <c r="N29" s="47"/>
      <c r="O29" s="24"/>
      <c r="P29" s="24"/>
      <c r="Q29" s="25"/>
      <c r="R29" s="25"/>
    </row>
    <row r="30" spans="2:18" ht="15.75">
      <c r="B30" s="48" t="s">
        <v>28</v>
      </c>
      <c r="C30" s="49"/>
      <c r="D30" s="38"/>
      <c r="E30" s="49"/>
      <c r="F30" s="38"/>
      <c r="G30" s="38"/>
      <c r="H30" s="38"/>
      <c r="I30" s="38"/>
      <c r="J30" s="38"/>
      <c r="K30" s="38"/>
      <c r="L30" s="41"/>
      <c r="M30" s="13">
        <v>1784.36</v>
      </c>
      <c r="N30" s="47"/>
      <c r="O30" s="24"/>
      <c r="P30" s="24"/>
      <c r="Q30" s="25"/>
      <c r="R30" s="25"/>
    </row>
    <row r="31" spans="2:18" ht="15.75">
      <c r="B31" s="26" t="s">
        <v>20</v>
      </c>
      <c r="C31" s="27">
        <f>SUM(C27:C27)</f>
        <v>0</v>
      </c>
      <c r="D31" s="38"/>
      <c r="E31" s="27">
        <f>SUM(E27:E27)</f>
        <v>0</v>
      </c>
      <c r="F31" s="38"/>
      <c r="G31" s="38"/>
      <c r="H31" s="38"/>
      <c r="I31" s="38"/>
      <c r="J31" s="38"/>
      <c r="K31" s="38"/>
      <c r="L31" s="38"/>
      <c r="M31" s="50">
        <v>10783.95</v>
      </c>
      <c r="N31" s="24"/>
      <c r="O31" s="24">
        <f>SUM(O27:O27)</f>
        <v>0</v>
      </c>
      <c r="P31" s="24"/>
      <c r="Q31" s="25"/>
      <c r="R31" s="25"/>
    </row>
    <row r="32" spans="1:16" ht="12.75">
      <c r="A32" s="51"/>
      <c r="B32" s="68" t="s">
        <v>29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52"/>
    </row>
    <row r="33" spans="2:13" ht="12.75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</row>
    <row r="34" spans="2:13" ht="12.75">
      <c r="B34" s="10"/>
      <c r="C34" s="10"/>
      <c r="D34" s="53"/>
      <c r="E34" s="10"/>
      <c r="F34" s="53"/>
      <c r="G34" s="53"/>
      <c r="H34" s="53"/>
      <c r="I34" s="53"/>
      <c r="J34" s="53"/>
      <c r="K34" s="53"/>
      <c r="L34" s="53"/>
      <c r="M34" s="54"/>
    </row>
    <row r="35" spans="1:13" ht="15.75">
      <c r="A35" s="51"/>
      <c r="B35" s="55"/>
      <c r="C35" s="56"/>
      <c r="D35" s="57"/>
      <c r="E35" s="56"/>
      <c r="F35" s="57"/>
      <c r="G35" s="57"/>
      <c r="H35" s="57"/>
      <c r="I35" s="57"/>
      <c r="J35" s="57"/>
      <c r="K35" s="57"/>
      <c r="L35" s="57"/>
      <c r="M35" s="58"/>
    </row>
    <row r="36" spans="1:13" ht="12.7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9"/>
    </row>
    <row r="37" spans="1:13" ht="12.75">
      <c r="A37" s="51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2"/>
    </row>
    <row r="38" spans="1:13" ht="12.7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</row>
    <row r="39" spans="1:13" ht="15.75">
      <c r="A39" s="51"/>
      <c r="B39" s="63"/>
      <c r="C39" s="64"/>
      <c r="D39" s="65"/>
      <c r="E39" s="64"/>
      <c r="F39" s="65"/>
      <c r="G39" s="65"/>
      <c r="H39" s="65"/>
      <c r="I39" s="65"/>
      <c r="J39" s="65"/>
      <c r="K39" s="65"/>
      <c r="L39" s="65"/>
      <c r="M39" s="54"/>
    </row>
    <row r="40" spans="1:13" ht="12.7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9"/>
    </row>
    <row r="41" spans="1:13" ht="12.7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</row>
    <row r="42" spans="1:13" ht="12.7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9"/>
    </row>
    <row r="43" spans="1:13" ht="12.75">
      <c r="A43" s="51"/>
      <c r="B43" s="60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2"/>
    </row>
    <row r="44" spans="1:13" ht="12.7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</row>
    <row r="45" spans="1:13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</row>
    <row r="46" spans="1:13" ht="12.7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</row>
    <row r="47" spans="1:13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</row>
    <row r="48" spans="1:13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</row>
    <row r="49" spans="1:13" ht="12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</row>
  </sheetData>
  <sheetProtection selectLockedCells="1" selectUnlockedCells="1"/>
  <mergeCells count="9">
    <mergeCell ref="A23:P23"/>
    <mergeCell ref="B32:O32"/>
    <mergeCell ref="B3:P3"/>
    <mergeCell ref="B5:P5"/>
    <mergeCell ref="B7:P7"/>
    <mergeCell ref="B9:F9"/>
    <mergeCell ref="G9:I9"/>
    <mergeCell ref="J9:L9"/>
    <mergeCell ref="M9:M10"/>
  </mergeCells>
  <printOptions/>
  <pageMargins left="0.7875" right="0.7875" top="0.9840277777777777" bottom="0.9840277777777777" header="0.5118055555555555" footer="0.511805555555555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2022-02-01T14:43:49Z</cp:lastPrinted>
  <dcterms:created xsi:type="dcterms:W3CDTF">2022-01-11T14:01:57Z</dcterms:created>
  <dcterms:modified xsi:type="dcterms:W3CDTF">2022-02-01T14:44:37Z</dcterms:modified>
  <cp:category/>
  <cp:version/>
  <cp:contentType/>
  <cp:contentStatus/>
</cp:coreProperties>
</file>