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<sst xmlns="http://schemas.openxmlformats.org/spreadsheetml/2006/main" count="44" uniqueCount="37">
  <si>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</si>
  <si>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</si>
  <si>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</si>
  <si>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</si>
  <si>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</si>
  <si>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</si>
  <si>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</si>
  <si>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</si>
  <si>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</si>
  <si>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</si>
  <si>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</si>
  <si>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</si>
  <si>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</si>
  <si>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 xml:space="preserve">Aquiles Pessoa da Silva </t>
  </si>
  <si>
    <t>Dianete M. Rampazzo Dalla Costa</t>
  </si>
  <si>
    <t xml:space="preserve">Dinarte Afonso Tagliari Farias </t>
  </si>
  <si>
    <t xml:space="preserve">Domingo Borges de Oliveira </t>
  </si>
  <si>
    <t>Ines Aparecida Borba</t>
  </si>
  <si>
    <t>Jeferson Wilian Karpinski (Presidente)</t>
  </si>
  <si>
    <t>Paulo Dall Agnol</t>
  </si>
  <si>
    <t>Nilso João Talgatti</t>
  </si>
  <si>
    <t>Sergio Batista Oliveira de Lima</t>
  </si>
  <si>
    <t xml:space="preserve">TOTAL R$ </t>
  </si>
  <si>
    <t>TESTE</t>
  </si>
  <si>
    <t>SERVIDORES</t>
  </si>
  <si>
    <t>REMUNERAÇÃO</t>
  </si>
  <si>
    <t>SOMA</t>
  </si>
  <si>
    <t>REMUNERAÇÃO R$</t>
  </si>
  <si>
    <t>Bruna Salvador</t>
  </si>
  <si>
    <t xml:space="preserve">Cristiane Piccoli Dalapria </t>
  </si>
  <si>
    <t>Lucas Serafini</t>
  </si>
  <si>
    <t>Marília Martinelli Moreira</t>
  </si>
  <si>
    <t>Fonte: Decreto Legislativo n° 03/88, de 23/12/1988 e TC-RS n° 5910-02.00/05-2 de 6/10/2005.</t>
  </si>
  <si>
    <t>1.ª PARCELA DO 13.º SALÁRIO 2021</t>
  </si>
  <si>
    <t>1.ª</t>
  </si>
  <si>
    <t>PARCELA</t>
  </si>
  <si>
    <t>1.ª PARCELA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</si>
</sst>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5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" fontId="0" fillId="33" borderId="11" xfId="60" applyNumberFormat="1" applyFont="1" applyFill="1" applyBorder="1" applyAlignment="1" applyProtection="1">
      <alignment horizontal="center"/>
      <protection/>
    </xf>
    <xf numFmtId="37" fontId="0" fillId="34" borderId="11" xfId="0" applyNumberFormat="1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4" fontId="0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4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4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0" fillId="0" borderId="11" xfId="60" applyFont="1" applyFill="1" applyBorder="1" applyAlignment="1" applyProtection="1">
      <alignment wrapText="1"/>
      <protection/>
    </xf>
    <xf numFmtId="164" fontId="4" fillId="0" borderId="15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164" fontId="0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ont="1" applyFill="1" applyBorder="1" applyAlignment="1">
      <alignment/>
    </xf>
    <xf numFmtId="164" fontId="4" fillId="0" borderId="0" xfId="6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0" fillId="0" borderId="0" xfId="60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64" fontId="6" fillId="0" borderId="0" xfId="60" applyFont="1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center"/>
    </xf>
    <xf numFmtId="9" fontId="1" fillId="0" borderId="19" xfId="60" applyNumberFormat="1" applyFont="1" applyFill="1" applyBorder="1" applyAlignment="1" applyProtection="1">
      <alignment horizontal="center"/>
      <protection/>
    </xf>
    <xf numFmtId="164" fontId="0" fillId="0" borderId="13" xfId="60" applyFont="1" applyFill="1" applyBorder="1" applyAlignment="1" applyProtection="1">
      <alignment/>
      <protection/>
    </xf>
    <xf numFmtId="164" fontId="0" fillId="33" borderId="13" xfId="0" applyNumberFormat="1" applyFill="1" applyBorder="1" applyAlignment="1">
      <alignment/>
    </xf>
    <xf numFmtId="164" fontId="0" fillId="0" borderId="20" xfId="60" applyFont="1" applyFill="1" applyBorder="1" applyAlignment="1" applyProtection="1">
      <alignment/>
      <protection/>
    </xf>
    <xf numFmtId="9" fontId="1" fillId="0" borderId="21" xfId="60" applyNumberFormat="1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164" fontId="4" fillId="0" borderId="20" xfId="60" applyFont="1" applyFill="1" applyBorder="1" applyAlignment="1" applyProtection="1">
      <alignment horizontal="center"/>
      <protection/>
    </xf>
    <xf numFmtId="164" fontId="1" fillId="33" borderId="2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64" fontId="1" fillId="0" borderId="20" xfId="60" applyFont="1" applyFill="1" applyBorder="1" applyAlignment="1" applyProtection="1">
      <alignment/>
      <protection/>
    </xf>
    <xf numFmtId="164" fontId="0" fillId="0" borderId="20" xfId="6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8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31" sqref="T31"/>
    </sheetView>
  </sheetViews>
  <sheetFormatPr defaultColWidth="9.00390625" defaultRowHeight="12.75"/>
  <cols>
    <col min="1" max="1" width="13.28125" style="0" customWidth="1"/>
    <col min="2" max="2" width="41.00390625" style="0" customWidth="1"/>
    <col min="3" max="3" width="5.57421875" style="0" hidden="1" customWidth="1"/>
    <col min="4" max="12" width="12.71093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2" width="12.7109375" style="0" customWidth="1"/>
  </cols>
  <sheetData>
    <row r="1" ht="102" customHeight="1"/>
    <row r="3" spans="2:17" ht="12.75" customHeight="1">
      <c r="B3" s="69" t="s">
        <v>0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6"/>
    </row>
    <row r="5" spans="2:17" ht="12.75" customHeight="1">
      <c r="B5" s="69" t="s">
        <v>1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6"/>
    </row>
    <row r="7" spans="2:17" ht="12.75" customHeight="1">
      <c r="B7" s="69" t="s">
        <v>33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6"/>
    </row>
    <row r="8" spans="2:17" ht="12.7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2:19" ht="12.75" customHeight="1">
      <c r="B9" s="70" t="s">
        <v>2</v>
      </c>
      <c r="C9" s="70"/>
      <c r="D9" s="70"/>
      <c r="E9" s="70"/>
      <c r="F9" s="70"/>
      <c r="G9" s="70" t="s">
        <v>3</v>
      </c>
      <c r="H9" s="70"/>
      <c r="I9" s="70"/>
      <c r="J9" s="70" t="s">
        <v>4</v>
      </c>
      <c r="K9" s="70"/>
      <c r="L9" s="70"/>
      <c r="M9" s="71" t="s">
        <v>5</v>
      </c>
      <c r="N9" s="2" t="s">
        <v>6</v>
      </c>
      <c r="O9" s="3" t="s">
        <v>7</v>
      </c>
      <c r="P9" s="72"/>
      <c r="Q9" s="78" t="s">
        <v>34</v>
      </c>
      <c r="R9" s="4"/>
      <c r="S9" s="4"/>
    </row>
    <row r="10" spans="2:19" ht="12.75">
      <c r="B10" s="5" t="s">
        <v>8</v>
      </c>
      <c r="C10" s="5" t="s">
        <v>9</v>
      </c>
      <c r="D10" s="5" t="s">
        <v>10</v>
      </c>
      <c r="E10" s="5" t="s">
        <v>11</v>
      </c>
      <c r="F10" s="6">
        <v>0.5</v>
      </c>
      <c r="G10" s="7">
        <v>30</v>
      </c>
      <c r="H10" s="5" t="s">
        <v>12</v>
      </c>
      <c r="I10" s="5" t="s">
        <v>11</v>
      </c>
      <c r="J10" s="7">
        <v>3</v>
      </c>
      <c r="K10" s="5" t="s">
        <v>12</v>
      </c>
      <c r="L10" s="5" t="s">
        <v>11</v>
      </c>
      <c r="M10" s="71"/>
      <c r="N10" s="8" t="s">
        <v>7</v>
      </c>
      <c r="O10" s="9" t="s">
        <v>6</v>
      </c>
      <c r="P10" s="73"/>
      <c r="Q10" s="77" t="s">
        <v>35</v>
      </c>
      <c r="R10" s="10"/>
      <c r="S10" s="10"/>
    </row>
    <row r="11" spans="2:19" ht="15.75">
      <c r="B11" s="11" t="s">
        <v>13</v>
      </c>
      <c r="C11" s="10"/>
      <c r="D11" s="10"/>
      <c r="E11" s="5"/>
      <c r="F11" s="6"/>
      <c r="G11" s="7"/>
      <c r="H11" s="5"/>
      <c r="I11" s="5"/>
      <c r="J11" s="7"/>
      <c r="K11" s="5"/>
      <c r="L11" s="12"/>
      <c r="M11" s="13">
        <v>3684.36</v>
      </c>
      <c r="N11" s="14"/>
      <c r="O11" s="9"/>
      <c r="P11" s="73"/>
      <c r="Q11" s="31">
        <v>1842.18</v>
      </c>
      <c r="R11" s="10"/>
      <c r="S11" s="10"/>
    </row>
    <row r="12" spans="2:19" ht="15.75">
      <c r="B12" s="11" t="s">
        <v>14</v>
      </c>
      <c r="C12" s="10"/>
      <c r="D12" s="10"/>
      <c r="E12" s="5"/>
      <c r="F12" s="6"/>
      <c r="G12" s="7"/>
      <c r="H12" s="5"/>
      <c r="I12" s="5"/>
      <c r="J12" s="7"/>
      <c r="K12" s="5"/>
      <c r="L12" s="12"/>
      <c r="M12" s="13">
        <v>3684.36</v>
      </c>
      <c r="N12" s="14"/>
      <c r="O12" s="9"/>
      <c r="P12" s="73"/>
      <c r="Q12" s="31">
        <v>1842.18</v>
      </c>
      <c r="R12" s="10"/>
      <c r="S12" s="10"/>
    </row>
    <row r="13" spans="2:19" ht="15.75">
      <c r="B13" s="11" t="s">
        <v>15</v>
      </c>
      <c r="C13" s="10"/>
      <c r="D13" s="10"/>
      <c r="E13" s="5"/>
      <c r="F13" s="6"/>
      <c r="G13" s="7"/>
      <c r="H13" s="5"/>
      <c r="I13" s="5"/>
      <c r="J13" s="7"/>
      <c r="K13" s="5"/>
      <c r="L13" s="12"/>
      <c r="M13" s="13">
        <v>3684.36</v>
      </c>
      <c r="N13" s="14"/>
      <c r="O13" s="9"/>
      <c r="P13" s="73"/>
      <c r="Q13" s="31">
        <v>1842.18</v>
      </c>
      <c r="R13" s="10"/>
      <c r="S13" s="10"/>
    </row>
    <row r="14" spans="2:19" ht="15.75">
      <c r="B14" s="11" t="s">
        <v>16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13">
        <v>3684.36</v>
      </c>
      <c r="N14" s="14"/>
      <c r="O14" s="9"/>
      <c r="P14" s="73"/>
      <c r="Q14" s="31">
        <v>1842.18</v>
      </c>
      <c r="R14" s="10"/>
      <c r="S14" s="10"/>
    </row>
    <row r="15" spans="2:19" ht="15.75">
      <c r="B15" s="11" t="s">
        <v>17</v>
      </c>
      <c r="C15" s="10"/>
      <c r="D15" s="10"/>
      <c r="E15" s="5"/>
      <c r="F15" s="6"/>
      <c r="G15" s="7"/>
      <c r="H15" s="5"/>
      <c r="I15" s="5"/>
      <c r="J15" s="7"/>
      <c r="K15" s="5"/>
      <c r="L15" s="12"/>
      <c r="M15" s="13">
        <v>3684.36</v>
      </c>
      <c r="N15" s="14"/>
      <c r="O15" s="9"/>
      <c r="P15" s="73"/>
      <c r="Q15" s="31">
        <v>1842.18</v>
      </c>
      <c r="R15" s="10"/>
      <c r="S15" s="10"/>
    </row>
    <row r="16" spans="2:19" ht="15.75" hidden="1">
      <c r="B16" s="11"/>
      <c r="C16" s="15"/>
      <c r="D16" s="16"/>
      <c r="E16" s="16"/>
      <c r="F16" s="17"/>
      <c r="G16" s="18"/>
      <c r="H16" s="19"/>
      <c r="I16" s="20"/>
      <c r="J16" s="19"/>
      <c r="K16" s="19"/>
      <c r="L16" s="21"/>
      <c r="M16" s="22"/>
      <c r="N16" s="23"/>
      <c r="O16" s="24"/>
      <c r="P16" s="74"/>
      <c r="Q16" s="76"/>
      <c r="R16" s="25"/>
      <c r="S16" s="25"/>
    </row>
    <row r="17" spans="2:19" ht="15.75" hidden="1">
      <c r="B17" s="11"/>
      <c r="C17" s="15"/>
      <c r="D17" s="16"/>
      <c r="E17" s="16"/>
      <c r="F17" s="17"/>
      <c r="G17" s="18"/>
      <c r="H17" s="19"/>
      <c r="I17" s="20"/>
      <c r="J17" s="19"/>
      <c r="K17" s="19"/>
      <c r="L17" s="21"/>
      <c r="M17" s="22"/>
      <c r="N17" s="23"/>
      <c r="O17" s="24"/>
      <c r="P17" s="74"/>
      <c r="Q17" s="76"/>
      <c r="R17" s="25"/>
      <c r="S17" s="25"/>
    </row>
    <row r="18" spans="2:19" ht="15.75">
      <c r="B18" s="11" t="s">
        <v>18</v>
      </c>
      <c r="C18" s="15"/>
      <c r="D18" s="16"/>
      <c r="E18" s="16"/>
      <c r="F18" s="17"/>
      <c r="G18" s="18"/>
      <c r="H18" s="19"/>
      <c r="I18" s="20"/>
      <c r="J18" s="19"/>
      <c r="K18" s="19"/>
      <c r="L18" s="21"/>
      <c r="M18" s="13">
        <v>4789.76</v>
      </c>
      <c r="N18" s="23"/>
      <c r="O18" s="24"/>
      <c r="P18" s="74"/>
      <c r="Q18" s="76">
        <v>2394.88</v>
      </c>
      <c r="R18" s="25"/>
      <c r="S18" s="25"/>
    </row>
    <row r="19" spans="2:19" ht="15.75">
      <c r="B19" s="11" t="s">
        <v>19</v>
      </c>
      <c r="C19" s="15"/>
      <c r="D19" s="16"/>
      <c r="E19" s="16"/>
      <c r="F19" s="17"/>
      <c r="G19" s="18"/>
      <c r="H19" s="19"/>
      <c r="I19" s="20"/>
      <c r="J19" s="19"/>
      <c r="K19" s="19"/>
      <c r="L19" s="21"/>
      <c r="M19" s="13">
        <v>3684.36</v>
      </c>
      <c r="N19" s="23"/>
      <c r="O19" s="24"/>
      <c r="P19" s="74"/>
      <c r="Q19" s="31">
        <v>1842.18</v>
      </c>
      <c r="R19" s="25"/>
      <c r="S19" s="25"/>
    </row>
    <row r="20" spans="2:19" ht="15.75">
      <c r="B20" s="11" t="s">
        <v>20</v>
      </c>
      <c r="C20" s="15"/>
      <c r="D20" s="16"/>
      <c r="E20" s="16"/>
      <c r="F20" s="17"/>
      <c r="G20" s="18"/>
      <c r="H20" s="19"/>
      <c r="I20" s="20"/>
      <c r="J20" s="19"/>
      <c r="K20" s="19"/>
      <c r="L20" s="21"/>
      <c r="M20" s="13">
        <v>3684.36</v>
      </c>
      <c r="N20" s="23"/>
      <c r="O20" s="24"/>
      <c r="P20" s="74"/>
      <c r="Q20" s="31">
        <v>1842.18</v>
      </c>
      <c r="R20" s="25"/>
      <c r="S20" s="25"/>
    </row>
    <row r="21" spans="2:19" ht="15.75">
      <c r="B21" s="11" t="s">
        <v>21</v>
      </c>
      <c r="C21" s="15"/>
      <c r="D21" s="16"/>
      <c r="E21" s="16"/>
      <c r="F21" s="17"/>
      <c r="G21" s="18"/>
      <c r="H21" s="19"/>
      <c r="I21" s="20"/>
      <c r="J21" s="19"/>
      <c r="K21" s="19"/>
      <c r="L21" s="21"/>
      <c r="M21" s="13">
        <v>3684.36</v>
      </c>
      <c r="N21" s="23"/>
      <c r="O21" s="24"/>
      <c r="P21" s="74"/>
      <c r="Q21" s="31">
        <v>1842.18</v>
      </c>
      <c r="R21" s="25"/>
      <c r="S21" s="25"/>
    </row>
    <row r="22" spans="2:19" ht="15.75">
      <c r="B22" s="81" t="s">
        <v>22</v>
      </c>
      <c r="C22" s="26"/>
      <c r="D22" s="26">
        <f>SUM(D16:D21)</f>
        <v>0</v>
      </c>
      <c r="E22" s="26">
        <f>SUM(E16:E21)</f>
        <v>0</v>
      </c>
      <c r="F22" s="26">
        <f>SUM(F16:F21)</f>
        <v>0</v>
      </c>
      <c r="G22" s="27"/>
      <c r="H22" s="28" t="e">
        <f>SUM(#REF!)</f>
        <v>#REF!</v>
      </c>
      <c r="I22" s="26">
        <f>SUM(I16:I21)</f>
        <v>0</v>
      </c>
      <c r="J22" s="27"/>
      <c r="K22" s="29">
        <f>SUM(K16:K21)</f>
        <v>0</v>
      </c>
      <c r="L22" s="30">
        <f>SUM(L16:L21)</f>
        <v>0</v>
      </c>
      <c r="M22" s="31"/>
      <c r="N22" s="26"/>
      <c r="O22" s="26">
        <f>SUM(O16:O21)</f>
        <v>0</v>
      </c>
      <c r="P22" s="75"/>
      <c r="Q22" s="80">
        <v>17132.32</v>
      </c>
      <c r="R22" s="25"/>
      <c r="S22" s="25"/>
    </row>
    <row r="23" spans="1:19" ht="15.75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5"/>
      <c r="R23" s="25"/>
      <c r="S23" s="25"/>
    </row>
    <row r="24" spans="12:19" ht="12.75">
      <c r="L24" s="32" t="s">
        <v>23</v>
      </c>
      <c r="M24" s="33"/>
      <c r="N24" s="34"/>
      <c r="O24" s="35">
        <f>ROUND(M22*9%,2)-(O22)</f>
        <v>0</v>
      </c>
      <c r="P24" s="33"/>
      <c r="Q24" s="33"/>
      <c r="R24" s="25"/>
      <c r="S24" s="25"/>
    </row>
    <row r="25" spans="2:19" ht="12.75">
      <c r="B25" s="12" t="s">
        <v>24</v>
      </c>
      <c r="C25" s="36" t="s">
        <v>25</v>
      </c>
      <c r="D25" s="37"/>
      <c r="E25" s="36" t="s">
        <v>26</v>
      </c>
      <c r="F25" s="37"/>
      <c r="G25" s="37"/>
      <c r="H25" s="37"/>
      <c r="I25" s="37"/>
      <c r="J25" s="37"/>
      <c r="K25" s="37"/>
      <c r="L25" s="37"/>
      <c r="M25" s="38" t="s">
        <v>27</v>
      </c>
      <c r="N25" s="36"/>
      <c r="O25" s="5" t="s">
        <v>7</v>
      </c>
      <c r="P25" s="12"/>
      <c r="Q25" s="79" t="s">
        <v>36</v>
      </c>
      <c r="R25" s="10"/>
      <c r="S25" s="10"/>
    </row>
    <row r="26" spans="2:19" ht="15.75">
      <c r="B26" s="39" t="s">
        <v>28</v>
      </c>
      <c r="C26" s="36"/>
      <c r="D26" s="37"/>
      <c r="E26" s="36"/>
      <c r="F26" s="37"/>
      <c r="G26" s="37"/>
      <c r="H26" s="37"/>
      <c r="I26" s="37"/>
      <c r="J26" s="37"/>
      <c r="K26" s="37"/>
      <c r="L26" s="40"/>
      <c r="M26" s="41">
        <v>1778.02</v>
      </c>
      <c r="N26" s="42"/>
      <c r="O26" s="5"/>
      <c r="P26" s="12"/>
      <c r="Q26" s="83">
        <v>889.01</v>
      </c>
      <c r="R26" s="10"/>
      <c r="S26" s="10"/>
    </row>
    <row r="27" spans="2:19" ht="15.75">
      <c r="B27" s="43" t="s">
        <v>29</v>
      </c>
      <c r="C27" s="16"/>
      <c r="D27" s="44"/>
      <c r="E27" s="16"/>
      <c r="F27" s="44"/>
      <c r="G27" s="44"/>
      <c r="H27" s="44"/>
      <c r="I27" s="44"/>
      <c r="J27" s="44"/>
      <c r="K27" s="44"/>
      <c r="L27" s="45"/>
      <c r="M27" s="13">
        <v>4682.54</v>
      </c>
      <c r="N27" s="46"/>
      <c r="O27" s="24"/>
      <c r="P27" s="74"/>
      <c r="Q27" s="76">
        <v>2341.27</v>
      </c>
      <c r="R27" s="25"/>
      <c r="S27" s="25"/>
    </row>
    <row r="28" spans="2:19" ht="15.75">
      <c r="B28" s="47" t="s">
        <v>30</v>
      </c>
      <c r="C28" s="48"/>
      <c r="D28" s="37"/>
      <c r="E28" s="48"/>
      <c r="F28" s="37"/>
      <c r="G28" s="37"/>
      <c r="H28" s="37"/>
      <c r="I28" s="37"/>
      <c r="J28" s="37"/>
      <c r="K28" s="37"/>
      <c r="L28" s="40"/>
      <c r="M28" s="13">
        <v>3311.77</v>
      </c>
      <c r="N28" s="46"/>
      <c r="O28" s="24"/>
      <c r="P28" s="74"/>
      <c r="Q28" s="76">
        <v>1655.88</v>
      </c>
      <c r="R28" s="25"/>
      <c r="S28" s="25"/>
    </row>
    <row r="29" spans="2:19" ht="15.75">
      <c r="B29" s="47" t="s">
        <v>31</v>
      </c>
      <c r="C29" s="48"/>
      <c r="D29" s="37"/>
      <c r="E29" s="48"/>
      <c r="F29" s="37"/>
      <c r="G29" s="37"/>
      <c r="H29" s="37"/>
      <c r="I29" s="37"/>
      <c r="J29" s="37"/>
      <c r="K29" s="37"/>
      <c r="L29" s="40"/>
      <c r="M29" s="13">
        <v>1784.36</v>
      </c>
      <c r="N29" s="46"/>
      <c r="O29" s="24"/>
      <c r="P29" s="74"/>
      <c r="Q29" s="76">
        <v>892.18</v>
      </c>
      <c r="R29" s="25"/>
      <c r="S29" s="25"/>
    </row>
    <row r="30" spans="2:19" ht="15.75">
      <c r="B30" s="81" t="s">
        <v>22</v>
      </c>
      <c r="C30" s="26">
        <f>SUM(C27:C27)</f>
        <v>0</v>
      </c>
      <c r="D30" s="37"/>
      <c r="E30" s="26">
        <f>SUM(E27:E27)</f>
        <v>0</v>
      </c>
      <c r="F30" s="37"/>
      <c r="G30" s="37"/>
      <c r="H30" s="37"/>
      <c r="I30" s="37"/>
      <c r="J30" s="37"/>
      <c r="K30" s="37"/>
      <c r="L30" s="37"/>
      <c r="M30" s="49"/>
      <c r="N30" s="24"/>
      <c r="O30" s="24">
        <f>SUM(O27:O27)</f>
        <v>0</v>
      </c>
      <c r="P30" s="74"/>
      <c r="Q30" s="82">
        <v>5778.34</v>
      </c>
      <c r="R30" s="25"/>
      <c r="S30" s="25"/>
    </row>
    <row r="31" spans="1:17" ht="12.75">
      <c r="A31" s="50"/>
      <c r="B31" s="68" t="s">
        <v>32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51"/>
      <c r="Q31" s="51"/>
    </row>
    <row r="32" spans="2:13" ht="12.75"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2:13" ht="12.75">
      <c r="B33" s="10"/>
      <c r="C33" s="10"/>
      <c r="D33" s="52"/>
      <c r="E33" s="10"/>
      <c r="F33" s="52"/>
      <c r="G33" s="52"/>
      <c r="H33" s="52"/>
      <c r="I33" s="52"/>
      <c r="J33" s="52"/>
      <c r="K33" s="52"/>
      <c r="L33" s="52"/>
      <c r="M33" s="53"/>
    </row>
    <row r="34" spans="1:13" ht="15.75">
      <c r="A34" s="50"/>
      <c r="B34" s="54"/>
      <c r="C34" s="55"/>
      <c r="D34" s="56"/>
      <c r="E34" s="55"/>
      <c r="F34" s="56"/>
      <c r="G34" s="56"/>
      <c r="H34" s="56"/>
      <c r="I34" s="56"/>
      <c r="J34" s="56"/>
      <c r="K34" s="56"/>
      <c r="L34" s="56"/>
      <c r="M34" s="57"/>
    </row>
    <row r="35" spans="1:13" ht="12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8"/>
    </row>
    <row r="36" spans="1:13" ht="12.75">
      <c r="A36" s="50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1"/>
    </row>
    <row r="37" spans="1:13" ht="12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</row>
    <row r="38" spans="1:13" ht="15.75">
      <c r="A38" s="50"/>
      <c r="B38" s="62"/>
      <c r="C38" s="63"/>
      <c r="D38" s="64"/>
      <c r="E38" s="63"/>
      <c r="F38" s="64"/>
      <c r="G38" s="64"/>
      <c r="H38" s="64"/>
      <c r="I38" s="64"/>
      <c r="J38" s="64"/>
      <c r="K38" s="64"/>
      <c r="L38" s="64"/>
      <c r="M38" s="53"/>
    </row>
    <row r="39" spans="1:13" ht="12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8"/>
    </row>
    <row r="40" spans="1:13" ht="12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3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8"/>
    </row>
    <row r="42" spans="1:13" ht="12.75">
      <c r="A42" s="50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1"/>
    </row>
    <row r="43" spans="1:13" ht="12.75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3" ht="12.75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</row>
    <row r="45" spans="1:13" ht="12.75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3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</row>
    <row r="47" spans="1:13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</row>
    <row r="48" spans="1:13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</sheetData>
  <sheetProtection selectLockedCells="1" selectUnlockedCells="1"/>
  <mergeCells count="9">
    <mergeCell ref="A23:P23"/>
    <mergeCell ref="B31:O31"/>
    <mergeCell ref="B3:P3"/>
    <mergeCell ref="B5:P5"/>
    <mergeCell ref="B7:P7"/>
    <mergeCell ref="B9:F9"/>
    <mergeCell ref="G9:I9"/>
    <mergeCell ref="J9:L9"/>
    <mergeCell ref="M9:M10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2021-05-18T12:04:24Z</cp:lastPrinted>
  <dcterms:created xsi:type="dcterms:W3CDTF">2021-02-17T18:44:28Z</dcterms:created>
  <dcterms:modified xsi:type="dcterms:W3CDTF">2021-05-31T17:18:39Z</dcterms:modified>
  <cp:category/>
  <cp:version/>
  <cp:contentType/>
  <cp:contentStatus/>
</cp:coreProperties>
</file>