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<sst xmlns="http://schemas.openxmlformats.org/spreadsheetml/2006/main" count="42" uniqueCount="35">
  <si>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</si>
  <si>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</si>
  <si>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</si>
  <si>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</si>
  <si>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</si>
  <si>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</si>
  <si>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</si>
  <si>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</si>
  <si>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</si>
  <si>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</si>
  <si>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</si>
  <si>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</si>
  <si>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</si>
  <si>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</si>
  <si>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Deliane Assunção Ponzi</t>
  </si>
  <si>
    <t xml:space="preserve">Dinarte Afonso Tagliari Farias </t>
  </si>
  <si>
    <t>Jeferson Wilian Karpinski</t>
  </si>
  <si>
    <t>Paulo Cesar Borgmann</t>
  </si>
  <si>
    <t xml:space="preserve">Vilmar Antonio Soccol 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</si>
  <si>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</si>
  <si>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</si>
  <si>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</si>
  <si>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</si>
  <si>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</si>
  <si>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</si>
  <si>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</si>
  <si>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</si>
  <si>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</si>
  <si>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</si>
  <si>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</si>
  <si>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Eloi Nardi (Presidente)</t>
  </si>
  <si>
    <t xml:space="preserve">Domingo Borges de Oliveira </t>
  </si>
  <si>
    <t xml:space="preserve">Cleonice Teresinha Petroli Forlin </t>
  </si>
  <si>
    <t>Sélio da Silva</t>
  </si>
  <si>
    <t>CÁLCULO DA FOLHA DE PAGAMENTO DE NOVEMBRO 2020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</si>
</sst>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4" fontId="0" fillId="0" borderId="12" xfId="0" applyNumberFormat="1" applyFont="1" applyBorder="1" applyAlignment="1">
      <alignment horizontal="right" vertical="center" wrapText="1"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164" fontId="4" fillId="0" borderId="16" xfId="60" applyFont="1" applyFill="1" applyBorder="1" applyAlignment="1" applyProtection="1">
      <alignment horizontal="center"/>
      <protection/>
    </xf>
    <xf numFmtId="164" fontId="0" fillId="0" borderId="16" xfId="60" applyFont="1" applyFill="1" applyBorder="1" applyAlignment="1" applyProtection="1">
      <alignment/>
      <protection/>
    </xf>
    <xf numFmtId="164" fontId="4" fillId="0" borderId="10" xfId="60" applyFont="1" applyFill="1" applyBorder="1" applyAlignment="1" applyProtection="1">
      <alignment horizontal="center"/>
      <protection/>
    </xf>
    <xf numFmtId="164" fontId="0" fillId="0" borderId="12" xfId="60" applyFont="1" applyFill="1" applyBorder="1" applyAlignment="1" applyProtection="1">
      <alignment/>
      <protection/>
    </xf>
    <xf numFmtId="164" fontId="0" fillId="0" borderId="17" xfId="60" applyFont="1" applyBorder="1" applyAlignment="1">
      <alignment wrapText="1"/>
    </xf>
    <xf numFmtId="0" fontId="0" fillId="0" borderId="17" xfId="0" applyFont="1" applyBorder="1" applyAlignment="1">
      <alignment wrapText="1"/>
    </xf>
    <xf numFmtId="166" fontId="0" fillId="0" borderId="13" xfId="6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center" vertical="center" wrapText="1"/>
    </xf>
    <xf numFmtId="10" fontId="0" fillId="0" borderId="16" xfId="6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justify" vertical="center" wrapText="1"/>
    </xf>
    <xf numFmtId="4" fontId="0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R19" sqref="R19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5" spans="2:16" ht="12.75" customHeight="1"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7" spans="2:16" ht="12.75" customHeight="1">
      <c r="B7" s="56" t="s">
        <v>34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57" t="s">
        <v>2</v>
      </c>
      <c r="C9" s="57"/>
      <c r="D9" s="57"/>
      <c r="E9" s="57"/>
      <c r="F9" s="57"/>
      <c r="G9" s="57" t="s">
        <v>3</v>
      </c>
      <c r="H9" s="57"/>
      <c r="I9" s="57"/>
      <c r="J9" s="57" t="s">
        <v>4</v>
      </c>
      <c r="K9" s="57"/>
      <c r="L9" s="57"/>
      <c r="M9" s="58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0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31"/>
      <c r="M11" s="66">
        <v>3176.14</v>
      </c>
      <c r="N11" s="68"/>
      <c r="O11" s="9"/>
      <c r="P11" s="9"/>
      <c r="Q11" s="10"/>
      <c r="R11" s="10"/>
    </row>
    <row r="12" spans="2:18" ht="15.75">
      <c r="B12" s="11" t="s">
        <v>32</v>
      </c>
      <c r="C12" s="10"/>
      <c r="D12" s="10"/>
      <c r="E12" s="5"/>
      <c r="F12" s="6"/>
      <c r="G12" s="7"/>
      <c r="H12" s="5"/>
      <c r="I12" s="5"/>
      <c r="J12" s="7"/>
      <c r="K12" s="5"/>
      <c r="L12" s="31"/>
      <c r="M12" s="66">
        <v>1799.81</v>
      </c>
      <c r="N12" s="68"/>
      <c r="O12" s="9"/>
      <c r="P12" s="9"/>
      <c r="Q12" s="10"/>
      <c r="R12" s="10"/>
    </row>
    <row r="13" spans="2:18" ht="15.75">
      <c r="B13" s="11" t="s">
        <v>14</v>
      </c>
      <c r="C13" s="10"/>
      <c r="D13" s="10"/>
      <c r="E13" s="5"/>
      <c r="F13" s="6"/>
      <c r="G13" s="7"/>
      <c r="H13" s="5"/>
      <c r="I13" s="5"/>
      <c r="J13" s="7"/>
      <c r="K13" s="5"/>
      <c r="L13" s="31"/>
      <c r="M13" s="66">
        <v>3176.14</v>
      </c>
      <c r="N13" s="68"/>
      <c r="O13" s="9"/>
      <c r="P13" s="9"/>
      <c r="Q13" s="10"/>
      <c r="R13" s="10"/>
    </row>
    <row r="14" spans="2:18" ht="15.75">
      <c r="B14" s="11" t="s">
        <v>15</v>
      </c>
      <c r="C14" s="10"/>
      <c r="D14" s="10"/>
      <c r="E14" s="5"/>
      <c r="F14" s="6"/>
      <c r="G14" s="7"/>
      <c r="H14" s="5"/>
      <c r="I14" s="5"/>
      <c r="J14" s="7"/>
      <c r="K14" s="5"/>
      <c r="L14" s="31"/>
      <c r="M14" s="66">
        <v>3176.14</v>
      </c>
      <c r="N14" s="68"/>
      <c r="O14" s="9"/>
      <c r="P14" s="9"/>
      <c r="Q14" s="10"/>
      <c r="R14" s="10"/>
    </row>
    <row r="15" spans="2:18" ht="15.75">
      <c r="B15" s="11" t="s">
        <v>31</v>
      </c>
      <c r="C15" s="10"/>
      <c r="D15" s="10"/>
      <c r="E15" s="5"/>
      <c r="F15" s="6"/>
      <c r="G15" s="7"/>
      <c r="H15" s="5"/>
      <c r="I15" s="5"/>
      <c r="J15" s="7"/>
      <c r="K15" s="5"/>
      <c r="L15" s="31"/>
      <c r="M15" s="66">
        <v>3176.14</v>
      </c>
      <c r="N15" s="68"/>
      <c r="O15" s="9"/>
      <c r="P15" s="9"/>
      <c r="Q15" s="10"/>
      <c r="R15" s="10"/>
    </row>
    <row r="16" spans="2:18" ht="15.75" hidden="1">
      <c r="B16" s="11"/>
      <c r="C16" s="12"/>
      <c r="D16" s="13"/>
      <c r="E16" s="13"/>
      <c r="F16" s="14"/>
      <c r="G16" s="15"/>
      <c r="H16" s="16"/>
      <c r="I16" s="17"/>
      <c r="J16" s="16"/>
      <c r="K16" s="16"/>
      <c r="L16" s="67"/>
      <c r="M16" s="71">
        <v>3016.29</v>
      </c>
      <c r="N16" s="69"/>
      <c r="O16" s="19"/>
      <c r="P16" s="19"/>
      <c r="Q16" s="20"/>
      <c r="R16" s="20"/>
    </row>
    <row r="17" spans="2:18" ht="15.75" hidden="1">
      <c r="B17" s="11"/>
      <c r="C17" s="12"/>
      <c r="D17" s="13"/>
      <c r="E17" s="13"/>
      <c r="F17" s="14"/>
      <c r="G17" s="15"/>
      <c r="H17" s="16"/>
      <c r="I17" s="17"/>
      <c r="J17" s="16"/>
      <c r="K17" s="16"/>
      <c r="L17" s="67"/>
      <c r="M17" s="71">
        <v>3016.29</v>
      </c>
      <c r="N17" s="69"/>
      <c r="O17" s="19"/>
      <c r="P17" s="19"/>
      <c r="Q17" s="20"/>
      <c r="R17" s="20"/>
    </row>
    <row r="18" spans="2:18" ht="15.75">
      <c r="B18" s="11" t="s">
        <v>30</v>
      </c>
      <c r="C18" s="12"/>
      <c r="D18" s="13"/>
      <c r="E18" s="13"/>
      <c r="F18" s="14"/>
      <c r="G18" s="15"/>
      <c r="H18" s="16"/>
      <c r="I18" s="17"/>
      <c r="J18" s="16"/>
      <c r="K18" s="16"/>
      <c r="L18" s="67"/>
      <c r="M18" s="66">
        <v>4129.06</v>
      </c>
      <c r="N18" s="69"/>
      <c r="O18" s="19"/>
      <c r="P18" s="19"/>
      <c r="Q18" s="20"/>
      <c r="R18" s="20"/>
    </row>
    <row r="19" spans="2:18" ht="15.75">
      <c r="B19" s="11" t="s">
        <v>16</v>
      </c>
      <c r="C19" s="12"/>
      <c r="D19" s="13"/>
      <c r="E19" s="13"/>
      <c r="F19" s="14"/>
      <c r="G19" s="15"/>
      <c r="H19" s="16"/>
      <c r="I19" s="17"/>
      <c r="J19" s="16"/>
      <c r="K19" s="16"/>
      <c r="L19" s="67"/>
      <c r="M19" s="66">
        <v>3176.14</v>
      </c>
      <c r="N19" s="69"/>
      <c r="O19" s="19"/>
      <c r="P19" s="19"/>
      <c r="Q19" s="20"/>
      <c r="R19" s="20"/>
    </row>
    <row r="20" spans="2:18" ht="15.75">
      <c r="B20" s="11" t="s">
        <v>17</v>
      </c>
      <c r="C20" s="12"/>
      <c r="D20" s="13"/>
      <c r="E20" s="13"/>
      <c r="F20" s="14"/>
      <c r="G20" s="15"/>
      <c r="H20" s="16"/>
      <c r="I20" s="17"/>
      <c r="J20" s="16"/>
      <c r="K20" s="16"/>
      <c r="L20" s="67"/>
      <c r="M20" s="71">
        <v>3176.14</v>
      </c>
      <c r="N20" s="69"/>
      <c r="O20" s="19"/>
      <c r="P20" s="19"/>
      <c r="Q20" s="20"/>
      <c r="R20" s="20"/>
    </row>
    <row r="21" spans="2:18" ht="15.75">
      <c r="B21" s="11" t="s">
        <v>33</v>
      </c>
      <c r="C21" s="12"/>
      <c r="D21" s="13"/>
      <c r="E21" s="13"/>
      <c r="F21" s="14"/>
      <c r="G21" s="15"/>
      <c r="H21" s="16"/>
      <c r="I21" s="17"/>
      <c r="J21" s="16"/>
      <c r="K21" s="16"/>
      <c r="L21" s="67"/>
      <c r="M21" s="71">
        <v>1376.33</v>
      </c>
      <c r="N21" s="69"/>
      <c r="O21" s="19"/>
      <c r="P21" s="19"/>
      <c r="Q21" s="20"/>
      <c r="R21" s="20"/>
    </row>
    <row r="22" spans="2:18" ht="15.75">
      <c r="B22" s="11" t="s">
        <v>18</v>
      </c>
      <c r="C22" s="12"/>
      <c r="D22" s="13"/>
      <c r="E22" s="13"/>
      <c r="F22" s="14"/>
      <c r="G22" s="15"/>
      <c r="H22" s="16"/>
      <c r="I22" s="17"/>
      <c r="J22" s="16"/>
      <c r="K22" s="16"/>
      <c r="L22" s="67"/>
      <c r="M22" s="66">
        <v>3176.14</v>
      </c>
      <c r="N22" s="69"/>
      <c r="O22" s="19"/>
      <c r="P22" s="19"/>
      <c r="Q22" s="20"/>
      <c r="R22" s="20"/>
    </row>
    <row r="23" spans="2:18" ht="15.75">
      <c r="B23" s="21" t="s">
        <v>19</v>
      </c>
      <c r="C23" s="22"/>
      <c r="D23" s="22">
        <f>SUM(D16:D22)</f>
        <v>0</v>
      </c>
      <c r="E23" s="22">
        <f>SUM(E16:E22)</f>
        <v>0</v>
      </c>
      <c r="F23" s="22">
        <f>SUM(F16:F22)</f>
        <v>0</v>
      </c>
      <c r="G23" s="23"/>
      <c r="H23" s="24" t="e">
        <f>SUM(#REF!)</f>
        <v>#REF!</v>
      </c>
      <c r="I23" s="22">
        <f>SUM(I16:I22)</f>
        <v>0</v>
      </c>
      <c r="J23" s="23"/>
      <c r="K23" s="25">
        <f>SUM(K16:K22)</f>
        <v>0</v>
      </c>
      <c r="L23" s="26">
        <f>SUM(L16:L22)</f>
        <v>0</v>
      </c>
      <c r="M23" s="18">
        <v>29538.18</v>
      </c>
      <c r="N23" s="22"/>
      <c r="O23" s="22">
        <f>SUM(O16:O22)</f>
        <v>0</v>
      </c>
      <c r="P23" s="22"/>
      <c r="Q23" s="20"/>
      <c r="R23" s="20"/>
    </row>
    <row r="24" spans="1:18" ht="15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20"/>
      <c r="R24" s="20"/>
    </row>
    <row r="25" spans="12:18" ht="12.75">
      <c r="L25" s="27" t="s">
        <v>20</v>
      </c>
      <c r="M25" s="28"/>
      <c r="N25" s="29"/>
      <c r="O25" s="30">
        <f>ROUND(M23*9%,2)-(O23)</f>
        <v>2658.44</v>
      </c>
      <c r="P25" s="28"/>
      <c r="Q25" s="20"/>
      <c r="R25" s="20"/>
    </row>
    <row r="26" spans="2:18" ht="12.75">
      <c r="B26" s="31" t="s">
        <v>21</v>
      </c>
      <c r="C26" s="32" t="s">
        <v>22</v>
      </c>
      <c r="D26" s="33"/>
      <c r="E26" s="32" t="s">
        <v>23</v>
      </c>
      <c r="F26" s="33"/>
      <c r="G26" s="33"/>
      <c r="H26" s="33"/>
      <c r="I26" s="33"/>
      <c r="J26" s="33"/>
      <c r="K26" s="33"/>
      <c r="L26" s="33"/>
      <c r="M26" s="63" t="s">
        <v>24</v>
      </c>
      <c r="N26" s="32"/>
      <c r="O26" s="5" t="s">
        <v>7</v>
      </c>
      <c r="P26" s="5"/>
      <c r="Q26" s="10"/>
      <c r="R26" s="10"/>
    </row>
    <row r="27" spans="2:18" ht="15.75">
      <c r="B27" s="34" t="s">
        <v>25</v>
      </c>
      <c r="C27" s="32"/>
      <c r="D27" s="33"/>
      <c r="E27" s="32"/>
      <c r="F27" s="33"/>
      <c r="G27" s="33"/>
      <c r="H27" s="33"/>
      <c r="I27" s="33"/>
      <c r="J27" s="33"/>
      <c r="K27" s="33"/>
      <c r="L27" s="59"/>
      <c r="M27" s="65">
        <v>1778.02</v>
      </c>
      <c r="N27" s="61"/>
      <c r="O27" s="5"/>
      <c r="P27" s="5"/>
      <c r="Q27" s="10"/>
      <c r="R27" s="10"/>
    </row>
    <row r="28" spans="2:18" ht="15.75">
      <c r="B28" s="35" t="s">
        <v>26</v>
      </c>
      <c r="C28" s="13"/>
      <c r="D28" s="36"/>
      <c r="E28" s="13"/>
      <c r="F28" s="36"/>
      <c r="G28" s="36"/>
      <c r="H28" s="36"/>
      <c r="I28" s="36"/>
      <c r="J28" s="36"/>
      <c r="K28" s="36"/>
      <c r="L28" s="60"/>
      <c r="M28" s="66">
        <v>4682.54</v>
      </c>
      <c r="N28" s="62"/>
      <c r="O28" s="19"/>
      <c r="P28" s="19"/>
      <c r="Q28" s="20"/>
      <c r="R28" s="20"/>
    </row>
    <row r="29" spans="2:18" ht="15.75">
      <c r="B29" s="37" t="s">
        <v>27</v>
      </c>
      <c r="C29" s="38"/>
      <c r="D29" s="33"/>
      <c r="E29" s="38"/>
      <c r="F29" s="33"/>
      <c r="G29" s="33"/>
      <c r="H29" s="33"/>
      <c r="I29" s="33"/>
      <c r="J29" s="33"/>
      <c r="K29" s="33"/>
      <c r="L29" s="59"/>
      <c r="M29" s="66">
        <v>3311.77</v>
      </c>
      <c r="N29" s="62"/>
      <c r="O29" s="19"/>
      <c r="P29" s="19"/>
      <c r="Q29" s="20"/>
      <c r="R29" s="20"/>
    </row>
    <row r="30" spans="2:18" ht="15.75">
      <c r="B30" s="37" t="s">
        <v>28</v>
      </c>
      <c r="C30" s="38"/>
      <c r="D30" s="33"/>
      <c r="E30" s="38"/>
      <c r="F30" s="33"/>
      <c r="G30" s="33"/>
      <c r="H30" s="33"/>
      <c r="I30" s="33"/>
      <c r="J30" s="33"/>
      <c r="K30" s="33"/>
      <c r="L30" s="59"/>
      <c r="M30" s="66">
        <v>1784.36</v>
      </c>
      <c r="N30" s="62"/>
      <c r="O30" s="19"/>
      <c r="P30" s="19"/>
      <c r="Q30" s="20"/>
      <c r="R30" s="20"/>
    </row>
    <row r="31" spans="2:18" ht="15.75">
      <c r="B31" s="21" t="s">
        <v>19</v>
      </c>
      <c r="C31" s="22">
        <f>SUM(C28:C28)</f>
        <v>0</v>
      </c>
      <c r="D31" s="33"/>
      <c r="E31" s="22">
        <f>SUM(E28:E28)</f>
        <v>0</v>
      </c>
      <c r="F31" s="33"/>
      <c r="G31" s="33"/>
      <c r="H31" s="33"/>
      <c r="I31" s="33"/>
      <c r="J31" s="33"/>
      <c r="K31" s="33"/>
      <c r="L31" s="33"/>
      <c r="M31" s="64">
        <v>11556.69</v>
      </c>
      <c r="N31" s="19"/>
      <c r="O31" s="19">
        <f>SUM(O28:O28)</f>
        <v>0</v>
      </c>
      <c r="P31" s="19"/>
      <c r="Q31" s="20"/>
      <c r="R31" s="20"/>
    </row>
    <row r="32" spans="1:16" ht="12.75">
      <c r="A32" s="39"/>
      <c r="B32" s="55" t="s">
        <v>29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40"/>
    </row>
    <row r="33" spans="2:13" ht="12.7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13" ht="12.75">
      <c r="B34" s="10"/>
      <c r="C34" s="10"/>
      <c r="D34" s="41"/>
      <c r="E34" s="10"/>
      <c r="F34" s="41"/>
      <c r="G34" s="41"/>
      <c r="H34" s="41"/>
      <c r="I34" s="41"/>
      <c r="J34" s="41"/>
      <c r="K34" s="41"/>
      <c r="L34" s="41"/>
      <c r="M34" s="42"/>
    </row>
    <row r="35" spans="1:13" ht="15.75">
      <c r="A35" s="39"/>
      <c r="B35" s="43"/>
      <c r="C35" s="44"/>
      <c r="D35" s="45"/>
      <c r="E35" s="44"/>
      <c r="F35" s="45"/>
      <c r="G35" s="45"/>
      <c r="H35" s="45"/>
      <c r="I35" s="45"/>
      <c r="J35" s="45"/>
      <c r="K35" s="45"/>
      <c r="L35" s="45"/>
      <c r="M35" s="46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7"/>
    </row>
    <row r="37" spans="1:13" ht="12.75">
      <c r="A37" s="39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3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51"/>
      <c r="C39" s="52"/>
      <c r="D39" s="53"/>
      <c r="E39" s="52"/>
      <c r="F39" s="53"/>
      <c r="G39" s="53"/>
      <c r="H39" s="53"/>
      <c r="I39" s="53"/>
      <c r="J39" s="53"/>
      <c r="K39" s="53"/>
      <c r="L39" s="53"/>
      <c r="M39" s="42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7"/>
    </row>
    <row r="41" spans="1:13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7"/>
    </row>
    <row r="43" spans="1:13" ht="12.75">
      <c r="A43" s="39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</row>
    <row r="44" spans="1:13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</sheetData>
  <sheetProtection selectLockedCells="1" selectUnlockedCells="1"/>
  <mergeCells count="9">
    <mergeCell ref="A24:P24"/>
    <mergeCell ref="B32:O32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2020-11-17T11:52:41Z</cp:lastPrinted>
  <dcterms:created xsi:type="dcterms:W3CDTF">2020-04-16T12:07:54Z</dcterms:created>
  <dcterms:modified xsi:type="dcterms:W3CDTF">2020-11-17T11:59:07Z</dcterms:modified>
  <cp:category/>
  <cp:version/>
  <cp:contentType/>
  <cp:contentStatus/>
</cp:coreProperties>
</file>