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<sst xmlns="http://schemas.openxmlformats.org/spreadsheetml/2006/main" count="43" uniqueCount="36">
  <si>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</si>
  <si>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</si>
  <si>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</si>
  <si>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</si>
  <si>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</si>
  <si>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</si>
  <si>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</si>
  <si>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</si>
  <si>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</si>
  <si>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</si>
  <si>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</si>
  <si>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</si>
  <si>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</si>
  <si>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</si>
  <si>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</si>
  <si>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</si>
  <si>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</si>
  <si>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</si>
  <si>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</si>
  <si>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</si>
  <si>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</si>
  <si>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</si>
  <si>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</si>
  <si>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</si>
  <si>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</si>
  <si>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</si>
  <si>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</si>
  <si>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</si>
  <si>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</si>
  <si>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</si>
  <si>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</si>
  <si>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Dinarte Afonso Tagliari Farias </t>
  </si>
  <si>
    <t xml:space="preserve">Nelson Henrique Rogalski </t>
  </si>
  <si>
    <t>Anselmo Loss</t>
  </si>
  <si>
    <t>Ivonete Maria Delfino</t>
  </si>
  <si>
    <t>CÁLCULO DA FOLHA DE PAGAMENTO DE ABRIL  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</si>
</sst>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4" sqref="R1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33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301.64</v>
      </c>
      <c r="N13" s="31"/>
      <c r="O13" s="20"/>
      <c r="P13" s="20"/>
      <c r="Q13" s="6"/>
      <c r="R13" s="6"/>
    </row>
    <row r="14" spans="2:18" ht="15.75">
      <c r="B14" s="7" t="s">
        <v>26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3016.28</v>
      </c>
      <c r="N14" s="31"/>
      <c r="O14" s="20"/>
      <c r="P14" s="20"/>
      <c r="Q14" s="6"/>
      <c r="R14" s="6"/>
    </row>
    <row r="15" spans="2:18" ht="15.75">
      <c r="B15" s="7" t="s">
        <v>31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2815.19</v>
      </c>
      <c r="N15" s="31"/>
      <c r="O15" s="20"/>
      <c r="P15" s="20"/>
      <c r="Q15" s="6"/>
      <c r="R15" s="6"/>
    </row>
    <row r="16" spans="2:18" ht="15.75">
      <c r="B16" s="7" t="s">
        <v>27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2714.64</v>
      </c>
      <c r="N16" s="46"/>
      <c r="O16" s="47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3016.29</v>
      </c>
      <c r="N18" s="34"/>
      <c r="O18" s="11"/>
      <c r="P18" s="11"/>
      <c r="Q18" s="32"/>
      <c r="R18" s="32"/>
    </row>
    <row r="19" spans="2:18" ht="15.75">
      <c r="B19" s="7" t="s">
        <v>28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34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201.09</v>
      </c>
      <c r="N21" s="34"/>
      <c r="O21" s="11"/>
      <c r="P21" s="11"/>
      <c r="Q21" s="32"/>
      <c r="R21" s="32"/>
    </row>
    <row r="22" spans="2:18" ht="15.75">
      <c r="B22" s="7" t="s">
        <v>29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3921.24</v>
      </c>
      <c r="N22" s="34"/>
      <c r="O22" s="11"/>
      <c r="P22" s="11"/>
      <c r="Q22" s="32"/>
      <c r="R22" s="32"/>
    </row>
    <row r="23" spans="2:18" ht="15.75">
      <c r="B23" s="7" t="s">
        <v>32</v>
      </c>
      <c r="C23" s="35"/>
      <c r="D23" s="8"/>
      <c r="E23" s="8"/>
      <c r="F23" s="28"/>
      <c r="G23" s="9"/>
      <c r="H23" s="10"/>
      <c r="I23" s="27"/>
      <c r="J23" s="10"/>
      <c r="K23" s="10"/>
      <c r="L23" s="25"/>
      <c r="M23" s="42">
        <v>3016.28</v>
      </c>
      <c r="N23" s="34"/>
      <c r="O23" s="11"/>
      <c r="P23" s="11"/>
      <c r="Q23" s="32"/>
      <c r="R23" s="32"/>
    </row>
    <row r="24" spans="2:18" ht="15.75">
      <c r="B24" s="13" t="s">
        <v>18</v>
      </c>
      <c r="C24" s="23"/>
      <c r="D24" s="23">
        <f>SUM(D16:D23)</f>
        <v>0</v>
      </c>
      <c r="E24" s="23">
        <f>SUM(E16:E23)</f>
        <v>0</v>
      </c>
      <c r="F24" s="23">
        <f>SUM(F16:F23)</f>
        <v>0</v>
      </c>
      <c r="G24" s="15"/>
      <c r="H24" s="24" t="e">
        <f>SUM(#REF!)</f>
        <v>#REF!</v>
      </c>
      <c r="I24" s="23">
        <f>SUM(I16:I23)</f>
        <v>0</v>
      </c>
      <c r="J24" s="15"/>
      <c r="K24" s="29">
        <f>SUM(K16:K23)</f>
        <v>0</v>
      </c>
      <c r="L24" s="26">
        <f>SUM(L16:L23)</f>
        <v>0</v>
      </c>
      <c r="M24" s="42">
        <v>27950.94</v>
      </c>
      <c r="N24" s="23"/>
      <c r="O24" s="23">
        <f>SUM(O16:O23)</f>
        <v>0</v>
      </c>
      <c r="P24" s="23"/>
      <c r="Q24" s="32"/>
      <c r="R24" s="32"/>
    </row>
    <row r="25" spans="1:18" ht="15.7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32"/>
      <c r="R25" s="32"/>
    </row>
    <row r="26" spans="12:18" ht="12.75">
      <c r="L26" s="38" t="s">
        <v>14</v>
      </c>
      <c r="M26" s="36"/>
      <c r="N26" s="39"/>
      <c r="O26" s="40">
        <f>ROUND(M24*9%,2)-(O24)</f>
        <v>2515.58</v>
      </c>
      <c r="P26" s="36"/>
      <c r="Q26" s="33"/>
      <c r="R26" s="33"/>
    </row>
    <row r="27" spans="2:18" ht="12.75">
      <c r="B27" s="21" t="s">
        <v>10</v>
      </c>
      <c r="C27" s="16" t="s">
        <v>11</v>
      </c>
      <c r="D27" s="14"/>
      <c r="E27" s="16" t="s">
        <v>9</v>
      </c>
      <c r="F27" s="14"/>
      <c r="G27" s="14"/>
      <c r="H27" s="14"/>
      <c r="I27" s="14"/>
      <c r="J27" s="14"/>
      <c r="K27" s="14"/>
      <c r="L27" s="14"/>
      <c r="M27" s="16" t="s">
        <v>19</v>
      </c>
      <c r="N27" s="16"/>
      <c r="O27" s="4" t="s">
        <v>12</v>
      </c>
      <c r="P27" s="4"/>
      <c r="Q27" s="17"/>
      <c r="R27" s="17"/>
    </row>
    <row r="28" spans="2:18" ht="15.75">
      <c r="B28" s="56" t="s">
        <v>23</v>
      </c>
      <c r="C28" s="16"/>
      <c r="D28" s="14"/>
      <c r="E28" s="16"/>
      <c r="F28" s="14"/>
      <c r="G28" s="14"/>
      <c r="H28" s="14"/>
      <c r="I28" s="14"/>
      <c r="J28" s="14"/>
      <c r="K28" s="14"/>
      <c r="L28" s="14"/>
      <c r="M28" s="57">
        <v>1688.53</v>
      </c>
      <c r="N28" s="16"/>
      <c r="O28" s="4"/>
      <c r="P28" s="4"/>
      <c r="Q28" s="17"/>
      <c r="R28" s="17"/>
    </row>
    <row r="29" spans="2:18" ht="15.75">
      <c r="B29" s="12" t="s">
        <v>30</v>
      </c>
      <c r="C29" s="8"/>
      <c r="D29" s="55"/>
      <c r="E29" s="8"/>
      <c r="F29" s="55"/>
      <c r="G29" s="55"/>
      <c r="H29" s="55"/>
      <c r="I29" s="55"/>
      <c r="J29" s="55"/>
      <c r="K29" s="55"/>
      <c r="L29" s="55"/>
      <c r="M29" s="44">
        <v>4446.86</v>
      </c>
      <c r="N29" s="11"/>
      <c r="O29" s="11"/>
      <c r="P29" s="11"/>
      <c r="Q29" s="32"/>
      <c r="R29" s="32"/>
    </row>
    <row r="30" spans="2:18" ht="15.75">
      <c r="B30" s="37" t="s">
        <v>24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3145.09</v>
      </c>
      <c r="N30" s="11"/>
      <c r="O30" s="11"/>
      <c r="P30" s="11"/>
      <c r="Q30" s="32"/>
      <c r="R30" s="32"/>
    </row>
    <row r="31" spans="2:18" ht="15.75">
      <c r="B31" s="37" t="s">
        <v>20</v>
      </c>
      <c r="C31" s="22"/>
      <c r="D31" s="14"/>
      <c r="E31" s="22"/>
      <c r="F31" s="14"/>
      <c r="G31" s="14"/>
      <c r="H31" s="14"/>
      <c r="I31" s="14"/>
      <c r="J31" s="14"/>
      <c r="K31" s="14"/>
      <c r="L31" s="14"/>
      <c r="M31" s="44">
        <v>1694.55</v>
      </c>
      <c r="N31" s="11"/>
      <c r="O31" s="11"/>
      <c r="P31" s="11"/>
      <c r="Q31" s="32"/>
      <c r="R31" s="32"/>
    </row>
    <row r="32" spans="2:18" ht="15.75">
      <c r="B32" s="13" t="s">
        <v>18</v>
      </c>
      <c r="C32" s="23">
        <f>SUM(C29:C29)</f>
        <v>0</v>
      </c>
      <c r="D32" s="14"/>
      <c r="E32" s="23">
        <f>SUM(E29:E29)</f>
        <v>0</v>
      </c>
      <c r="F32" s="14"/>
      <c r="G32" s="14"/>
      <c r="H32" s="14"/>
      <c r="I32" s="14"/>
      <c r="J32" s="14"/>
      <c r="K32" s="14"/>
      <c r="L32" s="14"/>
      <c r="M32" s="43">
        <v>10975.03</v>
      </c>
      <c r="N32" s="11"/>
      <c r="O32" s="11">
        <f>SUM(O29:O29)</f>
        <v>0</v>
      </c>
      <c r="P32" s="11"/>
      <c r="Q32" s="32"/>
      <c r="R32" s="32"/>
    </row>
    <row r="33" spans="1:16" ht="12.75">
      <c r="A33" s="41"/>
      <c r="B33" s="63" t="s">
        <v>16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18"/>
    </row>
    <row r="34" spans="2:13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ht="12.75">
      <c r="B35" s="17"/>
      <c r="C35" s="17"/>
      <c r="D35" s="58"/>
      <c r="E35" s="17"/>
      <c r="F35" s="58"/>
      <c r="G35" s="58"/>
      <c r="H35" s="58"/>
      <c r="I35" s="58"/>
      <c r="J35" s="58"/>
      <c r="K35" s="58"/>
      <c r="L35" s="58"/>
      <c r="M35" s="17"/>
    </row>
    <row r="36" spans="1:13" ht="15.75">
      <c r="A36" s="41"/>
      <c r="B36" s="59"/>
      <c r="C36" s="60"/>
      <c r="D36" s="61"/>
      <c r="E36" s="60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1"/>
    </row>
    <row r="38" spans="1:13" ht="12.75">
      <c r="A38" s="4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8"/>
      <c r="C40" s="49"/>
      <c r="D40" s="50"/>
      <c r="E40" s="49"/>
      <c r="F40" s="50"/>
      <c r="G40" s="50"/>
      <c r="H40" s="50"/>
      <c r="I40" s="50"/>
      <c r="J40" s="50"/>
      <c r="K40" s="50"/>
      <c r="L40" s="50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1"/>
    </row>
    <row r="44" spans="1:13" ht="12.75">
      <c r="A44" s="4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3:O33"/>
    <mergeCell ref="A25:P25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2019-03-15T18:11:58Z</cp:lastPrinted>
  <dcterms:created xsi:type="dcterms:W3CDTF">2003-11-18T11:55:23Z</dcterms:created>
  <dcterms:modified xsi:type="dcterms:W3CDTF">2019-04-09T18:39:29Z</dcterms:modified>
  <cp:category/>
  <cp:version/>
  <cp:contentType/>
  <cp:contentStatus/>
</cp:coreProperties>
</file>