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<sst xmlns="http://schemas.openxmlformats.org/spreadsheetml/2006/main" count="50" uniqueCount="40">
  <si>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</si>
  <si>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</si>
  <si>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</si>
  <si>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</si>
  <si>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</si>
  <si>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</si>
  <si>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</si>
  <si>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</si>
  <si>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</si>
  <si>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</si>
  <si>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</si>
  <si>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</si>
  <si>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</si>
  <si>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</si>
  <si>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</si>
  <si>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</si>
  <si>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</si>
  <si>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</si>
  <si>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</si>
  <si>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</si>
  <si>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</si>
  <si>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</si>
  <si>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</si>
  <si>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 xml:space="preserve">Dinarte Afonso Tagliari Farias 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</si>
  <si>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</si>
  <si>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</si>
  <si>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</si>
  <si>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</si>
  <si>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</si>
  <si>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</si>
  <si>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</si>
  <si>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Vilmar Antônio Soccol </t>
  </si>
  <si>
    <t xml:space="preserve"> REMUNERAÇÃO R$ </t>
  </si>
  <si>
    <t>LICENÇA MATERNIDADE</t>
  </si>
  <si>
    <t>Graciele Canello</t>
  </si>
  <si>
    <t xml:space="preserve">Cleonice Teresinha Petroli Forlin </t>
  </si>
  <si>
    <t xml:space="preserve">Cristiane Piccoli Dalapria </t>
  </si>
  <si>
    <t>CÁLCULO DA FOLHA DE PAGAMENTO DE MAIO  2018</t>
  </si>
  <si>
    <t>LICENÇA SAÚDE</t>
  </si>
  <si>
    <t>Sélio da Silva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</si>
</sst>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1" borderId="11" xfId="0" applyFont="1" applyFill="1" applyBorder="1" applyAlignment="1">
      <alignment/>
    </xf>
    <xf numFmtId="171" fontId="0" fillId="0" borderId="11" xfId="62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1"/>
  <sheetViews>
    <sheetView tabSelected="1" zoomScalePageLayoutView="0" workbookViewId="0" topLeftCell="A1">
      <pane xSplit="2" ySplit="10" topLeftCell="M1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9" sqref="Q19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5" spans="2:16" ht="12.75">
      <c r="B5" s="63" t="s">
        <v>13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7" spans="2:16" ht="12.75">
      <c r="B7" s="63" t="s">
        <v>37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4" t="s">
        <v>1</v>
      </c>
      <c r="C9" s="64"/>
      <c r="D9" s="64"/>
      <c r="E9" s="64"/>
      <c r="F9" s="64"/>
      <c r="G9" s="65" t="s">
        <v>2</v>
      </c>
      <c r="H9" s="66"/>
      <c r="I9" s="67"/>
      <c r="J9" s="65" t="s">
        <v>3</v>
      </c>
      <c r="K9" s="66"/>
      <c r="L9" s="67"/>
      <c r="M9" s="68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9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26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3742</v>
      </c>
      <c r="N11" s="31"/>
      <c r="O11" s="20"/>
      <c r="P11" s="20"/>
      <c r="Q11" s="6"/>
      <c r="R11" s="6"/>
    </row>
    <row r="12" spans="2:18" ht="15.75">
      <c r="B12" s="7" t="s">
        <v>35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2878.41</v>
      </c>
      <c r="N12" s="31"/>
      <c r="O12" s="20"/>
      <c r="P12" s="20"/>
      <c r="Q12" s="6"/>
      <c r="R12" s="6"/>
    </row>
    <row r="13" spans="2:18" ht="15.75">
      <c r="B13" s="7" t="s">
        <v>27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2599.8</v>
      </c>
      <c r="N13" s="31"/>
      <c r="O13" s="20"/>
      <c r="P13" s="20"/>
      <c r="Q13" s="6"/>
      <c r="R13" s="6"/>
    </row>
    <row r="14" spans="2:18" ht="15.75">
      <c r="B14" s="7" t="s">
        <v>28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2878.41</v>
      </c>
      <c r="N14" s="46"/>
      <c r="O14" s="47"/>
      <c r="P14" s="11"/>
      <c r="Q14" s="32"/>
      <c r="R14" s="32"/>
    </row>
    <row r="15" spans="2:18" ht="15.75">
      <c r="B15" s="7" t="s">
        <v>23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2878.41</v>
      </c>
      <c r="N15" s="46"/>
      <c r="O15" s="47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29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2878.41</v>
      </c>
      <c r="N18" s="34"/>
      <c r="O18" s="11"/>
      <c r="P18" s="11"/>
      <c r="Q18" s="32"/>
      <c r="R18" s="32"/>
    </row>
    <row r="19" spans="2:18" ht="15.75">
      <c r="B19" s="7" t="s">
        <v>22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2878.41</v>
      </c>
      <c r="N19" s="34"/>
      <c r="O19" s="11"/>
      <c r="P19" s="11"/>
      <c r="Q19" s="32"/>
      <c r="R19" s="32"/>
    </row>
    <row r="20" spans="2:18" ht="15.75">
      <c r="B20" s="7" t="s">
        <v>30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2878.41</v>
      </c>
      <c r="N20" s="34"/>
      <c r="O20" s="11"/>
      <c r="P20" s="11"/>
      <c r="Q20" s="32"/>
      <c r="R20" s="32"/>
    </row>
    <row r="21" spans="2:18" ht="15.75">
      <c r="B21" s="7" t="s">
        <v>39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278.61</v>
      </c>
      <c r="N21" s="34"/>
      <c r="O21" s="11"/>
      <c r="P21" s="11"/>
      <c r="Q21" s="32"/>
      <c r="R21" s="32"/>
    </row>
    <row r="22" spans="2:18" ht="15.75">
      <c r="B22" s="7" t="s">
        <v>31</v>
      </c>
      <c r="C22" s="35"/>
      <c r="D22" s="8"/>
      <c r="E22" s="8"/>
      <c r="F22" s="28"/>
      <c r="G22" s="9"/>
      <c r="H22" s="10"/>
      <c r="I22" s="27"/>
      <c r="J22" s="10"/>
      <c r="K22" s="10"/>
      <c r="L22" s="25"/>
      <c r="M22" s="42">
        <v>2878.41</v>
      </c>
      <c r="N22" s="34"/>
      <c r="O22" s="11"/>
      <c r="P22" s="11"/>
      <c r="Q22" s="32"/>
      <c r="R22" s="32"/>
    </row>
    <row r="23" spans="2:18" ht="15.75">
      <c r="B23" s="13" t="s">
        <v>18</v>
      </c>
      <c r="C23" s="23"/>
      <c r="D23" s="23">
        <f>SUM(D14:D22)</f>
        <v>0</v>
      </c>
      <c r="E23" s="23">
        <f>SUM(E14:E22)</f>
        <v>0</v>
      </c>
      <c r="F23" s="23">
        <f>SUM(F14:F22)</f>
        <v>0</v>
      </c>
      <c r="G23" s="15"/>
      <c r="H23" s="24" t="e">
        <f>SUM(#REF!)</f>
        <v>#REF!</v>
      </c>
      <c r="I23" s="23">
        <f>SUM(I14:I22)</f>
        <v>0</v>
      </c>
      <c r="J23" s="15"/>
      <c r="K23" s="29">
        <f>SUM(K14:K22)</f>
        <v>0</v>
      </c>
      <c r="L23" s="26">
        <f>SUM(L14:L22)</f>
        <v>0</v>
      </c>
      <c r="M23" s="42">
        <v>26769.28</v>
      </c>
      <c r="N23" s="23"/>
      <c r="O23" s="23">
        <f>SUM(O14:O22)</f>
        <v>0</v>
      </c>
      <c r="P23" s="23"/>
      <c r="Q23" s="32"/>
      <c r="R23" s="32"/>
    </row>
    <row r="24" spans="1:18" ht="15.7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32"/>
      <c r="R24" s="32"/>
    </row>
    <row r="25" spans="12:18" ht="12.75">
      <c r="L25" s="38" t="s">
        <v>14</v>
      </c>
      <c r="M25" s="36"/>
      <c r="N25" s="39"/>
      <c r="O25" s="40">
        <f>ROUND(M23*9%,2)-(O23)</f>
        <v>2409.24</v>
      </c>
      <c r="P25" s="36"/>
      <c r="Q25" s="33"/>
      <c r="R25" s="33"/>
    </row>
    <row r="26" spans="2:18" ht="12.75">
      <c r="B26" s="21" t="s">
        <v>10</v>
      </c>
      <c r="C26" s="16" t="s">
        <v>11</v>
      </c>
      <c r="D26" s="14"/>
      <c r="E26" s="16" t="s">
        <v>9</v>
      </c>
      <c r="F26" s="14"/>
      <c r="G26" s="14"/>
      <c r="H26" s="14"/>
      <c r="I26" s="14"/>
      <c r="J26" s="14"/>
      <c r="K26" s="14"/>
      <c r="L26" s="14"/>
      <c r="M26" s="16" t="s">
        <v>19</v>
      </c>
      <c r="N26" s="16"/>
      <c r="O26" s="4" t="s">
        <v>12</v>
      </c>
      <c r="P26" s="4"/>
      <c r="Q26" s="17"/>
      <c r="R26" s="17"/>
    </row>
    <row r="27" spans="2:18" ht="15.75">
      <c r="B27" s="12" t="s">
        <v>36</v>
      </c>
      <c r="C27" s="8"/>
      <c r="D27" s="55"/>
      <c r="E27" s="8"/>
      <c r="F27" s="55"/>
      <c r="G27" s="55"/>
      <c r="H27" s="55"/>
      <c r="I27" s="55"/>
      <c r="J27" s="55"/>
      <c r="K27" s="55"/>
      <c r="L27" s="55"/>
      <c r="M27" s="44">
        <v>4243.6</v>
      </c>
      <c r="N27" s="11"/>
      <c r="O27" s="11"/>
      <c r="P27" s="11"/>
      <c r="Q27" s="32"/>
      <c r="R27" s="32"/>
    </row>
    <row r="28" spans="2:18" ht="15.75">
      <c r="B28" s="7" t="s">
        <v>24</v>
      </c>
      <c r="C28" s="22"/>
      <c r="D28" s="55"/>
      <c r="E28" s="22"/>
      <c r="F28" s="55"/>
      <c r="G28" s="55"/>
      <c r="H28" s="55"/>
      <c r="I28" s="55"/>
      <c r="J28" s="55"/>
      <c r="K28" s="55"/>
      <c r="L28" s="55"/>
      <c r="M28" s="44">
        <v>1611.35</v>
      </c>
      <c r="N28" s="11"/>
      <c r="O28" s="11"/>
      <c r="P28" s="11"/>
      <c r="Q28" s="32"/>
      <c r="R28" s="32"/>
    </row>
    <row r="29" spans="2:18" ht="15.75">
      <c r="B29" s="37" t="s">
        <v>25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3001.33</v>
      </c>
      <c r="N29" s="11"/>
      <c r="O29" s="11"/>
      <c r="P29" s="11"/>
      <c r="Q29" s="32"/>
      <c r="R29" s="32"/>
    </row>
    <row r="30" spans="2:18" ht="15.75">
      <c r="B30" s="37" t="s">
        <v>34</v>
      </c>
      <c r="C30" s="22"/>
      <c r="D30" s="14"/>
      <c r="E30" s="22"/>
      <c r="F30" s="14"/>
      <c r="G30" s="14"/>
      <c r="H30" s="14"/>
      <c r="I30" s="14"/>
      <c r="J30" s="14"/>
      <c r="K30" s="14"/>
      <c r="L30" s="14"/>
      <c r="M30" s="44">
        <v>1617.1</v>
      </c>
      <c r="N30" s="11"/>
      <c r="O30" s="11"/>
      <c r="P30" s="11"/>
      <c r="Q30" s="32"/>
      <c r="R30" s="32"/>
    </row>
    <row r="31" spans="2:18" ht="15.75">
      <c r="B31" s="13" t="s">
        <v>18</v>
      </c>
      <c r="C31" s="23">
        <f>SUM(C27:C27)</f>
        <v>0</v>
      </c>
      <c r="D31" s="14"/>
      <c r="E31" s="23">
        <f>SUM(E27:E27)</f>
        <v>0</v>
      </c>
      <c r="F31" s="14"/>
      <c r="G31" s="14"/>
      <c r="H31" s="14"/>
      <c r="I31" s="14"/>
      <c r="J31" s="14"/>
      <c r="K31" s="14"/>
      <c r="L31" s="14"/>
      <c r="M31" s="43">
        <v>10473.38</v>
      </c>
      <c r="N31" s="11"/>
      <c r="O31" s="11">
        <f>SUM(O27:O27)</f>
        <v>0</v>
      </c>
      <c r="P31" s="11"/>
      <c r="Q31" s="32"/>
      <c r="R31" s="32"/>
    </row>
    <row r="32" spans="1:16" ht="12.75">
      <c r="A32" s="41"/>
      <c r="B32" s="60" t="s">
        <v>16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18"/>
    </row>
    <row r="33" spans="2:13" ht="12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13" ht="12.75">
      <c r="B34" s="4" t="s">
        <v>33</v>
      </c>
      <c r="C34" s="4" t="s">
        <v>32</v>
      </c>
      <c r="D34" s="55"/>
      <c r="E34" s="4"/>
      <c r="F34" s="55"/>
      <c r="G34" s="55"/>
      <c r="H34" s="55"/>
      <c r="I34" s="55"/>
      <c r="J34" s="55"/>
      <c r="K34" s="55"/>
      <c r="L34" s="55"/>
      <c r="M34" s="4" t="s">
        <v>11</v>
      </c>
    </row>
    <row r="35" spans="1:13" ht="15.75">
      <c r="A35" s="41"/>
      <c r="B35" s="56" t="s">
        <v>20</v>
      </c>
      <c r="C35" s="8">
        <v>1169.56</v>
      </c>
      <c r="D35" s="57"/>
      <c r="E35" s="8"/>
      <c r="F35" s="57"/>
      <c r="G35" s="57"/>
      <c r="H35" s="57"/>
      <c r="I35" s="57"/>
      <c r="J35" s="57"/>
      <c r="K35" s="57"/>
      <c r="L35" s="57"/>
      <c r="M35" s="58">
        <v>1617.1</v>
      </c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51"/>
    </row>
    <row r="37" spans="1:13" ht="12.75">
      <c r="A37" s="41"/>
      <c r="B37" s="4" t="s">
        <v>38</v>
      </c>
      <c r="C37" s="4" t="s">
        <v>32</v>
      </c>
      <c r="D37" s="55"/>
      <c r="E37" s="4"/>
      <c r="F37" s="55"/>
      <c r="G37" s="55"/>
      <c r="H37" s="55"/>
      <c r="I37" s="55"/>
      <c r="J37" s="55"/>
      <c r="K37" s="55"/>
      <c r="L37" s="55"/>
      <c r="M37" s="4" t="s">
        <v>11</v>
      </c>
    </row>
    <row r="38" spans="1:13" ht="12.75">
      <c r="A38" s="41"/>
      <c r="B38" s="59" t="s">
        <v>21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42">
        <v>2878.41</v>
      </c>
    </row>
    <row r="39" spans="1:13" ht="12.75">
      <c r="A39" s="41"/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4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5.75">
      <c r="A41" s="41"/>
      <c r="B41" s="48"/>
      <c r="C41" s="49"/>
      <c r="D41" s="50"/>
      <c r="E41" s="49"/>
      <c r="F41" s="50"/>
      <c r="G41" s="50"/>
      <c r="H41" s="50"/>
      <c r="I41" s="50"/>
      <c r="J41" s="50"/>
      <c r="K41" s="50"/>
      <c r="L41" s="50"/>
      <c r="M41" s="45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5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51"/>
    </row>
    <row r="45" spans="1:13" ht="12.75">
      <c r="A45" s="41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4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</sheetData>
  <sheetProtection/>
  <mergeCells count="9">
    <mergeCell ref="B32:O32"/>
    <mergeCell ref="A24:P24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2018-05-15T16:45:36Z</cp:lastPrinted>
  <dcterms:created xsi:type="dcterms:W3CDTF">2003-11-18T11:55:23Z</dcterms:created>
  <dcterms:modified xsi:type="dcterms:W3CDTF">2018-05-22T14:19:26Z</dcterms:modified>
  <cp:category/>
  <cp:version/>
  <cp:contentType/>
  <cp:contentStatus/>
</cp:coreProperties>
</file>