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<sst xmlns="http://schemas.openxmlformats.org/spreadsheetml/2006/main" count="51" uniqueCount="40">
  <si>
    <t>CÂMARA MUNICIPAL DE VEREADORES</t>
  </si>
  <si>
    <t>ESPECIFICAÇÕES</t>
  </si>
  <si>
    <t>PROPORÇÃO MENSAL</t>
  </si>
  <si>
    <t>PROPORÇÃO SEÇÕES</t>
  </si>
  <si>
    <t>VEREADOR</t>
  </si>
  <si>
    <t>SUBSÍDIOS</t>
  </si>
  <si>
    <t>REPRES.</t>
  </si>
  <si>
    <t>TOTAL</t>
  </si>
  <si>
    <t>ATUOU</t>
  </si>
  <si>
    <t>SOMA</t>
  </si>
  <si>
    <t>SERVIDORES</t>
  </si>
  <si>
    <t>REMUNERAÇÃO</t>
  </si>
  <si>
    <t>INSS</t>
  </si>
  <si>
    <t>GETÚLIO VARGAS - ESTADO DO RIO GRANDE DO SUL</t>
  </si>
  <si>
    <t>TESTE</t>
  </si>
  <si>
    <t>TABELA</t>
  </si>
  <si>
    <t>Fonte: Decreto Legislativo n° 03/88, de 23/12/1988 e TC-RS n° 5910-02.00/05-2 de 6/10/2005.</t>
  </si>
  <si>
    <t>TOTAL SUBSÍDIOS R$</t>
  </si>
  <si>
    <t xml:space="preserve">TOTAL R$ </t>
  </si>
  <si>
    <t>REMUNERAÇÃO R$</t>
  </si>
  <si>
    <t>Marília Martinelli Moreira</t>
  </si>
  <si>
    <t xml:space="preserve">Amilton José Lazzari </t>
  </si>
  <si>
    <t>Jeferson Wilian Karpinski</t>
  </si>
  <si>
    <t xml:space="preserve">Dinarte Afonso Tagliari Farias </t>
  </si>
  <si>
    <t>Bruna Salvador</t>
  </si>
  <si>
    <t>Lucas Serafini</t>
  </si>
  <si>
    <t xml:space="preserve">Aquiles Pessoa da Silva </t>
  </si>
  <si>
    <t>Deliane Assunção Ponzi</t>
  </si>
  <si>
    <t xml:space="preserve">Domingo Borges de Oliveira </t>
  </si>
  <si>
    <t xml:space="preserve">Eloi Nardi </t>
  </si>
  <si>
    <t>Paulo Cesar Borgmann</t>
  </si>
  <si>
    <t xml:space="preserve">Vilmar Antônio Soccol </t>
  </si>
  <si>
    <t xml:space="preserve"> REMUNERAÇÃO R$ </t>
  </si>
  <si>
    <t>LICENÇA MATERNIDADE</t>
  </si>
  <si>
    <t>Graciele Canello</t>
  </si>
  <si>
    <t xml:space="preserve">Cleonice Teresinha Petroli Forlin </t>
  </si>
  <si>
    <t xml:space="preserve">Cristiane Piccoli Dalapria </t>
  </si>
  <si>
    <t>LICENÇA SAÚDE</t>
  </si>
  <si>
    <t>CÁLCULO DA FOLHA DE PAGAMENTO DE JULHO  2018</t>
  </si>
  <si>
    <t>Elias da Silva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</si>
</sst>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?_);_(@_)"/>
    <numFmt numFmtId="175" formatCode="#,##0.000_);\(#,##0.000\)"/>
    <numFmt numFmtId="176" formatCode="0.0%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  <numFmt numFmtId="181" formatCode="&quot;R$ &quot;#,##0.00"/>
    <numFmt numFmtId="182" formatCode="&quot;Ativado&quot;;&quot;Ativado&quot;;&quot;Desativado&quot;"/>
  </numFmts>
  <fonts count="43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5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1" fontId="1" fillId="0" borderId="11" xfId="62" applyFont="1" applyBorder="1" applyAlignment="1">
      <alignment horizontal="center"/>
    </xf>
    <xf numFmtId="9" fontId="1" fillId="0" borderId="11" xfId="62" applyNumberFormat="1" applyFont="1" applyBorder="1" applyAlignment="1">
      <alignment horizontal="center"/>
    </xf>
    <xf numFmtId="171" fontId="1" fillId="0" borderId="0" xfId="62" applyFont="1" applyFill="1" applyBorder="1" applyAlignment="1">
      <alignment horizontal="center"/>
    </xf>
    <xf numFmtId="0" fontId="2" fillId="0" borderId="12" xfId="0" applyFont="1" applyBorder="1" applyAlignment="1">
      <alignment/>
    </xf>
    <xf numFmtId="171" fontId="2" fillId="0" borderId="11" xfId="62" applyFont="1" applyBorder="1" applyAlignment="1">
      <alignment/>
    </xf>
    <xf numFmtId="37" fontId="2" fillId="0" borderId="11" xfId="62" applyNumberFormat="1" applyFont="1" applyBorder="1" applyAlignment="1">
      <alignment horizontal="center"/>
    </xf>
    <xf numFmtId="37" fontId="0" fillId="0" borderId="11" xfId="62" applyNumberFormat="1" applyBorder="1" applyAlignment="1">
      <alignment horizontal="center"/>
    </xf>
    <xf numFmtId="171" fontId="0" fillId="0" borderId="11" xfId="62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1" borderId="11" xfId="0" applyFill="1" applyBorder="1" applyAlignment="1">
      <alignment/>
    </xf>
    <xf numFmtId="0" fontId="0" fillId="1" borderId="11" xfId="0" applyFill="1" applyBorder="1" applyAlignment="1">
      <alignment horizontal="center"/>
    </xf>
    <xf numFmtId="171" fontId="3" fillId="0" borderId="11" xfId="62" applyFont="1" applyBorder="1" applyAlignment="1">
      <alignment horizontal="center"/>
    </xf>
    <xf numFmtId="171" fontId="1" fillId="0" borderId="0" xfId="62" applyFont="1" applyBorder="1" applyAlignment="1">
      <alignment horizontal="center"/>
    </xf>
    <xf numFmtId="0" fontId="0" fillId="0" borderId="0" xfId="0" applyAlignment="1" quotePrefix="1">
      <alignment horizontal="center"/>
    </xf>
    <xf numFmtId="37" fontId="1" fillId="0" borderId="11" xfId="62" applyNumberFormat="1" applyFont="1" applyBorder="1" applyAlignment="1">
      <alignment horizontal="center"/>
    </xf>
    <xf numFmtId="9" fontId="1" fillId="0" borderId="12" xfId="62" applyNumberFormat="1" applyFont="1" applyBorder="1" applyAlignment="1">
      <alignment horizontal="center"/>
    </xf>
    <xf numFmtId="171" fontId="1" fillId="0" borderId="13" xfId="62" applyFont="1" applyBorder="1" applyAlignment="1">
      <alignment horizontal="center"/>
    </xf>
    <xf numFmtId="171" fontId="2" fillId="0" borderId="12" xfId="62" applyFont="1" applyBorder="1" applyAlignment="1">
      <alignment/>
    </xf>
    <xf numFmtId="171" fontId="0" fillId="33" borderId="11" xfId="0" applyNumberFormat="1" applyFill="1" applyBorder="1" applyAlignment="1">
      <alignment/>
    </xf>
    <xf numFmtId="1" fontId="0" fillId="33" borderId="11" xfId="62" applyNumberFormat="1" applyFill="1" applyBorder="1" applyAlignment="1">
      <alignment horizontal="center"/>
    </xf>
    <xf numFmtId="174" fontId="0" fillId="0" borderId="11" xfId="62" applyNumberFormat="1" applyBorder="1" applyAlignment="1">
      <alignment/>
    </xf>
    <xf numFmtId="174" fontId="0" fillId="33" borderId="11" xfId="0" applyNumberFormat="1" applyFill="1" applyBorder="1" applyAlignment="1">
      <alignment/>
    </xf>
    <xf numFmtId="175" fontId="0" fillId="0" borderId="11" xfId="62" applyNumberFormat="1" applyBorder="1" applyAlignment="1">
      <alignment/>
    </xf>
    <xf numFmtId="175" fontId="2" fillId="0" borderId="11" xfId="62" applyNumberFormat="1" applyFont="1" applyBorder="1" applyAlignment="1">
      <alignment/>
    </xf>
    <xf numFmtId="37" fontId="0" fillId="1" borderId="11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1" fontId="0" fillId="0" borderId="0" xfId="62" applyBorder="1" applyAlignment="1">
      <alignment/>
    </xf>
    <xf numFmtId="171" fontId="0" fillId="0" borderId="0" xfId="62" applyAlignment="1">
      <alignment/>
    </xf>
    <xf numFmtId="10" fontId="0" fillId="0" borderId="11" xfId="62" applyNumberFormat="1" applyBorder="1" applyAlignment="1">
      <alignment/>
    </xf>
    <xf numFmtId="171" fontId="2" fillId="0" borderId="11" xfId="0" applyNumberFormat="1" applyFont="1" applyBorder="1" applyAlignment="1">
      <alignment/>
    </xf>
    <xf numFmtId="171" fontId="4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171" fontId="4" fillId="0" borderId="14" xfId="0" applyNumberFormat="1" applyFont="1" applyBorder="1" applyAlignment="1">
      <alignment horizontal="center"/>
    </xf>
    <xf numFmtId="171" fontId="4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12" xfId="0" applyNumberFormat="1" applyFont="1" applyBorder="1" applyAlignment="1">
      <alignment horizontal="right" vertical="center" wrapText="1"/>
    </xf>
    <xf numFmtId="171" fontId="0" fillId="0" borderId="11" xfId="62" applyFont="1" applyBorder="1" applyAlignment="1">
      <alignment/>
    </xf>
    <xf numFmtId="4" fontId="0" fillId="0" borderId="11" xfId="0" applyNumberFormat="1" applyFont="1" applyBorder="1" applyAlignment="1">
      <alignment/>
    </xf>
    <xf numFmtId="171" fontId="3" fillId="0" borderId="0" xfId="62" applyFont="1" applyBorder="1" applyAlignment="1">
      <alignment horizontal="center"/>
    </xf>
    <xf numFmtId="10" fontId="0" fillId="0" borderId="12" xfId="62" applyNumberFormat="1" applyBorder="1" applyAlignment="1">
      <alignment/>
    </xf>
    <xf numFmtId="171" fontId="0" fillId="0" borderId="12" xfId="62" applyBorder="1" applyAlignment="1">
      <alignment/>
    </xf>
    <xf numFmtId="0" fontId="1" fillId="0" borderId="0" xfId="0" applyFont="1" applyBorder="1" applyAlignment="1">
      <alignment horizontal="left"/>
    </xf>
    <xf numFmtId="171" fontId="8" fillId="0" borderId="0" xfId="62" applyFont="1" applyBorder="1" applyAlignment="1">
      <alignment/>
    </xf>
    <xf numFmtId="0" fontId="1" fillId="1" borderId="0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1" borderId="11" xfId="0" applyFont="1" applyFill="1" applyBorder="1" applyAlignment="1">
      <alignment/>
    </xf>
    <xf numFmtId="0" fontId="2" fillId="0" borderId="11" xfId="0" applyFont="1" applyBorder="1" applyAlignment="1">
      <alignment horizontal="left"/>
    </xf>
    <xf numFmtId="0" fontId="2" fillId="1" borderId="11" xfId="0" applyFont="1" applyFill="1" applyBorder="1" applyAlignment="1">
      <alignment/>
    </xf>
    <xf numFmtId="171" fontId="0" fillId="0" borderId="11" xfId="62" applyFont="1" applyBorder="1" applyAlignment="1">
      <alignment horizontal="center"/>
    </xf>
    <xf numFmtId="0" fontId="0" fillId="0" borderId="11" xfId="0" applyBorder="1" applyAlignment="1">
      <alignment/>
    </xf>
    <xf numFmtId="0" fontId="5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52"/>
  <sheetViews>
    <sheetView tabSelected="1" zoomScalePageLayoutView="0" workbookViewId="0" topLeftCell="A1">
      <pane xSplit="2" ySplit="10" topLeftCell="M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M19" sqref="M19"/>
    </sheetView>
  </sheetViews>
  <sheetFormatPr defaultColWidth="9.140625" defaultRowHeight="12.75"/>
  <cols>
    <col min="1" max="1" width="13.28125" style="0" customWidth="1"/>
    <col min="2" max="2" width="41.0039062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1" width="12.7109375" style="0" customWidth="1"/>
  </cols>
  <sheetData>
    <row r="1" ht="102" customHeight="1"/>
    <row r="3" spans="2:16" ht="12.75">
      <c r="B3" s="63" t="s">
        <v>0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5" spans="2:16" ht="12.75">
      <c r="B5" s="63" t="s">
        <v>13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7" spans="2:16" ht="12.75">
      <c r="B7" s="63" t="s">
        <v>38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spans="2:16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8" ht="12.75" customHeight="1">
      <c r="B9" s="64" t="s">
        <v>1</v>
      </c>
      <c r="C9" s="64"/>
      <c r="D9" s="64"/>
      <c r="E9" s="64"/>
      <c r="F9" s="64"/>
      <c r="G9" s="65" t="s">
        <v>2</v>
      </c>
      <c r="H9" s="66"/>
      <c r="I9" s="67"/>
      <c r="J9" s="65" t="s">
        <v>3</v>
      </c>
      <c r="K9" s="66"/>
      <c r="L9" s="67"/>
      <c r="M9" s="68" t="s">
        <v>17</v>
      </c>
      <c r="N9" s="30" t="s">
        <v>15</v>
      </c>
      <c r="O9" s="2" t="s">
        <v>12</v>
      </c>
      <c r="P9" s="2"/>
      <c r="Q9" s="3"/>
      <c r="R9" s="3"/>
    </row>
    <row r="10" spans="2:18" ht="12.75">
      <c r="B10" s="4" t="s">
        <v>4</v>
      </c>
      <c r="C10" s="4" t="s">
        <v>5</v>
      </c>
      <c r="D10" s="4" t="s">
        <v>6</v>
      </c>
      <c r="E10" s="4" t="s">
        <v>7</v>
      </c>
      <c r="F10" s="5">
        <v>0.5</v>
      </c>
      <c r="G10" s="19">
        <v>30</v>
      </c>
      <c r="H10" s="4" t="s">
        <v>8</v>
      </c>
      <c r="I10" s="4" t="s">
        <v>7</v>
      </c>
      <c r="J10" s="19">
        <v>3</v>
      </c>
      <c r="K10" s="4" t="s">
        <v>8</v>
      </c>
      <c r="L10" s="4" t="s">
        <v>7</v>
      </c>
      <c r="M10" s="69"/>
      <c r="N10" s="31" t="s">
        <v>12</v>
      </c>
      <c r="O10" s="20" t="s">
        <v>15</v>
      </c>
      <c r="P10" s="20"/>
      <c r="Q10" s="6"/>
      <c r="R10" s="6"/>
    </row>
    <row r="11" spans="2:18" ht="15.75">
      <c r="B11" s="7" t="s">
        <v>26</v>
      </c>
      <c r="C11" s="17"/>
      <c r="D11" s="17"/>
      <c r="E11" s="4"/>
      <c r="F11" s="5"/>
      <c r="G11" s="19"/>
      <c r="H11" s="4"/>
      <c r="I11" s="4"/>
      <c r="J11" s="19"/>
      <c r="K11" s="4"/>
      <c r="L11" s="4"/>
      <c r="M11" s="42">
        <v>3742</v>
      </c>
      <c r="N11" s="31"/>
      <c r="O11" s="20"/>
      <c r="P11" s="20"/>
      <c r="Q11" s="6"/>
      <c r="R11" s="6"/>
    </row>
    <row r="12" spans="2:18" ht="15.75">
      <c r="B12" s="7" t="s">
        <v>35</v>
      </c>
      <c r="C12" s="17"/>
      <c r="D12" s="17"/>
      <c r="E12" s="4"/>
      <c r="F12" s="5"/>
      <c r="G12" s="19"/>
      <c r="H12" s="4"/>
      <c r="I12" s="4"/>
      <c r="J12" s="19"/>
      <c r="K12" s="4"/>
      <c r="L12" s="4"/>
      <c r="M12" s="42">
        <v>2507.01</v>
      </c>
      <c r="N12" s="31"/>
      <c r="O12" s="20"/>
      <c r="P12" s="20"/>
      <c r="Q12" s="6"/>
      <c r="R12" s="6"/>
    </row>
    <row r="13" spans="2:18" ht="15.75">
      <c r="B13" s="7" t="s">
        <v>27</v>
      </c>
      <c r="C13" s="17"/>
      <c r="D13" s="17"/>
      <c r="E13" s="4"/>
      <c r="F13" s="5"/>
      <c r="G13" s="19"/>
      <c r="H13" s="4"/>
      <c r="I13" s="4"/>
      <c r="J13" s="19"/>
      <c r="K13" s="4"/>
      <c r="L13" s="4"/>
      <c r="M13" s="42">
        <v>2878.41</v>
      </c>
      <c r="N13" s="31"/>
      <c r="O13" s="20"/>
      <c r="P13" s="20"/>
      <c r="Q13" s="6"/>
      <c r="R13" s="6"/>
    </row>
    <row r="14" spans="2:18" ht="15.75">
      <c r="B14" s="7" t="s">
        <v>28</v>
      </c>
      <c r="C14" s="4"/>
      <c r="D14" s="17"/>
      <c r="E14" s="4"/>
      <c r="F14" s="5"/>
      <c r="G14" s="19"/>
      <c r="H14" s="4"/>
      <c r="I14" s="4"/>
      <c r="J14" s="19"/>
      <c r="K14" s="4"/>
      <c r="L14" s="4"/>
      <c r="M14" s="42">
        <v>2782.46</v>
      </c>
      <c r="N14" s="46"/>
      <c r="O14" s="47"/>
      <c r="P14" s="11"/>
      <c r="Q14" s="32"/>
      <c r="R14" s="32"/>
    </row>
    <row r="15" spans="2:18" ht="15.75">
      <c r="B15" s="7" t="s">
        <v>23</v>
      </c>
      <c r="C15" s="4"/>
      <c r="D15" s="17"/>
      <c r="E15" s="4"/>
      <c r="F15" s="5"/>
      <c r="G15" s="19"/>
      <c r="H15" s="4"/>
      <c r="I15" s="4"/>
      <c r="J15" s="19"/>
      <c r="K15" s="4"/>
      <c r="L15" s="4"/>
      <c r="M15" s="42">
        <v>2878.41</v>
      </c>
      <c r="N15" s="46"/>
      <c r="O15" s="47"/>
      <c r="P15" s="11"/>
      <c r="Q15" s="32"/>
      <c r="R15" s="32"/>
    </row>
    <row r="16" spans="2:18" ht="15.75" hidden="1">
      <c r="B16" s="7"/>
      <c r="C16" s="35"/>
      <c r="D16" s="8"/>
      <c r="E16" s="8"/>
      <c r="F16" s="28"/>
      <c r="G16" s="9"/>
      <c r="H16" s="10"/>
      <c r="I16" s="27"/>
      <c r="J16" s="10"/>
      <c r="K16" s="10"/>
      <c r="L16" s="25"/>
      <c r="M16" s="42">
        <v>2794.58</v>
      </c>
      <c r="N16" s="34"/>
      <c r="O16" s="11"/>
      <c r="P16" s="11"/>
      <c r="Q16" s="32"/>
      <c r="R16" s="32"/>
    </row>
    <row r="17" spans="2:18" ht="15.75" hidden="1">
      <c r="B17" s="7"/>
      <c r="C17" s="35"/>
      <c r="D17" s="8"/>
      <c r="E17" s="8"/>
      <c r="F17" s="28"/>
      <c r="G17" s="9"/>
      <c r="H17" s="10"/>
      <c r="I17" s="27"/>
      <c r="J17" s="10"/>
      <c r="K17" s="10"/>
      <c r="L17" s="25"/>
      <c r="M17" s="42">
        <v>2794.58</v>
      </c>
      <c r="N17" s="34"/>
      <c r="O17" s="11"/>
      <c r="P17" s="11"/>
      <c r="Q17" s="32"/>
      <c r="R17" s="32"/>
    </row>
    <row r="18" spans="2:18" ht="15.75">
      <c r="B18" s="7" t="s">
        <v>29</v>
      </c>
      <c r="C18" s="35"/>
      <c r="D18" s="8"/>
      <c r="E18" s="8"/>
      <c r="F18" s="28"/>
      <c r="G18" s="9"/>
      <c r="H18" s="10"/>
      <c r="I18" s="27"/>
      <c r="J18" s="10"/>
      <c r="K18" s="10"/>
      <c r="L18" s="25"/>
      <c r="M18" s="42">
        <v>2878.41</v>
      </c>
      <c r="N18" s="34"/>
      <c r="O18" s="11"/>
      <c r="P18" s="11"/>
      <c r="Q18" s="32"/>
      <c r="R18" s="32"/>
    </row>
    <row r="19" spans="2:18" ht="15.75">
      <c r="B19" s="7" t="s">
        <v>39</v>
      </c>
      <c r="C19" s="35"/>
      <c r="D19" s="8"/>
      <c r="E19" s="8"/>
      <c r="F19" s="28"/>
      <c r="G19" s="9"/>
      <c r="H19" s="10"/>
      <c r="I19" s="27"/>
      <c r="J19" s="10"/>
      <c r="K19" s="10"/>
      <c r="L19" s="25"/>
      <c r="M19" s="42">
        <v>371.4</v>
      </c>
      <c r="N19" s="34"/>
      <c r="O19" s="11"/>
      <c r="P19" s="11"/>
      <c r="Q19" s="32"/>
      <c r="R19" s="32"/>
    </row>
    <row r="20" spans="2:18" ht="15.75">
      <c r="B20" s="7" t="s">
        <v>22</v>
      </c>
      <c r="C20" s="35"/>
      <c r="D20" s="8"/>
      <c r="E20" s="8"/>
      <c r="F20" s="28"/>
      <c r="G20" s="9"/>
      <c r="H20" s="10"/>
      <c r="I20" s="27"/>
      <c r="J20" s="10"/>
      <c r="K20" s="10"/>
      <c r="L20" s="25"/>
      <c r="M20" s="42">
        <v>2878.41</v>
      </c>
      <c r="N20" s="34"/>
      <c r="O20" s="11"/>
      <c r="P20" s="11"/>
      <c r="Q20" s="32"/>
      <c r="R20" s="32"/>
    </row>
    <row r="21" spans="2:18" ht="15.75">
      <c r="B21" s="7" t="s">
        <v>30</v>
      </c>
      <c r="C21" s="35"/>
      <c r="D21" s="8"/>
      <c r="E21" s="8"/>
      <c r="F21" s="28"/>
      <c r="G21" s="9"/>
      <c r="H21" s="10"/>
      <c r="I21" s="27"/>
      <c r="J21" s="10"/>
      <c r="K21" s="10"/>
      <c r="L21" s="25"/>
      <c r="M21" s="42">
        <v>2878.41</v>
      </c>
      <c r="N21" s="34"/>
      <c r="O21" s="11"/>
      <c r="P21" s="11"/>
      <c r="Q21" s="32"/>
      <c r="R21" s="32"/>
    </row>
    <row r="22" spans="2:18" ht="15.75">
      <c r="B22" s="7" t="s">
        <v>31</v>
      </c>
      <c r="C22" s="35"/>
      <c r="D22" s="8"/>
      <c r="E22" s="8"/>
      <c r="F22" s="28"/>
      <c r="G22" s="9"/>
      <c r="H22" s="10"/>
      <c r="I22" s="27"/>
      <c r="J22" s="10"/>
      <c r="K22" s="10"/>
      <c r="L22" s="25"/>
      <c r="M22" s="42">
        <v>2878.41</v>
      </c>
      <c r="N22" s="34"/>
      <c r="O22" s="11"/>
      <c r="P22" s="11"/>
      <c r="Q22" s="32"/>
      <c r="R22" s="32"/>
    </row>
    <row r="23" spans="2:18" ht="15.75">
      <c r="B23" s="13" t="s">
        <v>18</v>
      </c>
      <c r="C23" s="23"/>
      <c r="D23" s="23">
        <f>SUM(D14:D22)</f>
        <v>0</v>
      </c>
      <c r="E23" s="23">
        <f>SUM(E14:E22)</f>
        <v>0</v>
      </c>
      <c r="F23" s="23">
        <f>SUM(F14:F22)</f>
        <v>0</v>
      </c>
      <c r="G23" s="15"/>
      <c r="H23" s="24" t="e">
        <f>SUM(#REF!)</f>
        <v>#REF!</v>
      </c>
      <c r="I23" s="23">
        <f>SUM(I14:I22)</f>
        <v>0</v>
      </c>
      <c r="J23" s="15"/>
      <c r="K23" s="29">
        <f>SUM(K14:K22)</f>
        <v>0</v>
      </c>
      <c r="L23" s="26">
        <f>SUM(L14:L22)</f>
        <v>0</v>
      </c>
      <c r="M23" s="42">
        <v>26673.33</v>
      </c>
      <c r="N23" s="23"/>
      <c r="O23" s="23">
        <f>SUM(O14:O22)</f>
        <v>0</v>
      </c>
      <c r="P23" s="23"/>
      <c r="Q23" s="32"/>
      <c r="R23" s="32"/>
    </row>
    <row r="24" spans="1:18" ht="15.75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32"/>
      <c r="R24" s="32"/>
    </row>
    <row r="25" spans="12:18" ht="12.75">
      <c r="L25" s="38" t="s">
        <v>14</v>
      </c>
      <c r="M25" s="36"/>
      <c r="N25" s="39"/>
      <c r="O25" s="40">
        <f>ROUND(M23*9%,2)-(O23)</f>
        <v>2400.6</v>
      </c>
      <c r="P25" s="36"/>
      <c r="Q25" s="33"/>
      <c r="R25" s="33"/>
    </row>
    <row r="26" spans="2:18" ht="12.75">
      <c r="B26" s="21" t="s">
        <v>10</v>
      </c>
      <c r="C26" s="16" t="s">
        <v>11</v>
      </c>
      <c r="D26" s="14"/>
      <c r="E26" s="16" t="s">
        <v>9</v>
      </c>
      <c r="F26" s="14"/>
      <c r="G26" s="14"/>
      <c r="H26" s="14"/>
      <c r="I26" s="14"/>
      <c r="J26" s="14"/>
      <c r="K26" s="14"/>
      <c r="L26" s="14"/>
      <c r="M26" s="16" t="s">
        <v>19</v>
      </c>
      <c r="N26" s="16"/>
      <c r="O26" s="4" t="s">
        <v>12</v>
      </c>
      <c r="P26" s="4"/>
      <c r="Q26" s="17"/>
      <c r="R26" s="17"/>
    </row>
    <row r="27" spans="2:18" ht="15.75">
      <c r="B27" s="12" t="s">
        <v>36</v>
      </c>
      <c r="C27" s="8"/>
      <c r="D27" s="55"/>
      <c r="E27" s="8"/>
      <c r="F27" s="55"/>
      <c r="G27" s="55"/>
      <c r="H27" s="55"/>
      <c r="I27" s="55"/>
      <c r="J27" s="55"/>
      <c r="K27" s="55"/>
      <c r="L27" s="55"/>
      <c r="M27" s="44">
        <v>4243.6</v>
      </c>
      <c r="N27" s="11"/>
      <c r="O27" s="11"/>
      <c r="P27" s="11"/>
      <c r="Q27" s="32"/>
      <c r="R27" s="32"/>
    </row>
    <row r="28" spans="2:18" ht="15.75">
      <c r="B28" s="7" t="s">
        <v>24</v>
      </c>
      <c r="C28" s="22"/>
      <c r="D28" s="55"/>
      <c r="E28" s="22"/>
      <c r="F28" s="55"/>
      <c r="G28" s="55"/>
      <c r="H28" s="55"/>
      <c r="I28" s="55"/>
      <c r="J28" s="55"/>
      <c r="K28" s="55"/>
      <c r="L28" s="55"/>
      <c r="M28" s="44">
        <v>1611.35</v>
      </c>
      <c r="N28" s="11"/>
      <c r="O28" s="11"/>
      <c r="P28" s="11"/>
      <c r="Q28" s="32"/>
      <c r="R28" s="32"/>
    </row>
    <row r="29" spans="2:18" ht="15.75">
      <c r="B29" s="37" t="s">
        <v>25</v>
      </c>
      <c r="C29" s="22"/>
      <c r="D29" s="14"/>
      <c r="E29" s="22"/>
      <c r="F29" s="14"/>
      <c r="G29" s="14"/>
      <c r="H29" s="14"/>
      <c r="I29" s="14"/>
      <c r="J29" s="14"/>
      <c r="K29" s="14"/>
      <c r="L29" s="14"/>
      <c r="M29" s="44">
        <v>3001.33</v>
      </c>
      <c r="N29" s="11"/>
      <c r="O29" s="11"/>
      <c r="P29" s="11"/>
      <c r="Q29" s="32"/>
      <c r="R29" s="32"/>
    </row>
    <row r="30" spans="2:18" ht="15.75">
      <c r="B30" s="37" t="s">
        <v>20</v>
      </c>
      <c r="C30" s="22"/>
      <c r="D30" s="14"/>
      <c r="E30" s="22"/>
      <c r="F30" s="14"/>
      <c r="G30" s="14"/>
      <c r="H30" s="14"/>
      <c r="I30" s="14"/>
      <c r="J30" s="14"/>
      <c r="K30" s="14"/>
      <c r="L30" s="14"/>
      <c r="M30" s="44">
        <v>886.8</v>
      </c>
      <c r="N30" s="11"/>
      <c r="O30" s="11"/>
      <c r="P30" s="11"/>
      <c r="Q30" s="32"/>
      <c r="R30" s="32"/>
    </row>
    <row r="31" spans="2:18" ht="15.75">
      <c r="B31" s="37" t="s">
        <v>34</v>
      </c>
      <c r="C31" s="22"/>
      <c r="D31" s="14"/>
      <c r="E31" s="22"/>
      <c r="F31" s="14"/>
      <c r="G31" s="14"/>
      <c r="H31" s="14"/>
      <c r="I31" s="14"/>
      <c r="J31" s="14"/>
      <c r="K31" s="14"/>
      <c r="L31" s="14"/>
      <c r="M31" s="44">
        <v>1617.1</v>
      </c>
      <c r="N31" s="11"/>
      <c r="O31" s="11"/>
      <c r="P31" s="11"/>
      <c r="Q31" s="32"/>
      <c r="R31" s="32"/>
    </row>
    <row r="32" spans="2:18" ht="15.75">
      <c r="B32" s="13" t="s">
        <v>18</v>
      </c>
      <c r="C32" s="23">
        <f>SUM(C27:C27)</f>
        <v>0</v>
      </c>
      <c r="D32" s="14"/>
      <c r="E32" s="23">
        <f>SUM(E27:E27)</f>
        <v>0</v>
      </c>
      <c r="F32" s="14"/>
      <c r="G32" s="14"/>
      <c r="H32" s="14"/>
      <c r="I32" s="14"/>
      <c r="J32" s="14"/>
      <c r="K32" s="14"/>
      <c r="L32" s="14"/>
      <c r="M32" s="43">
        <v>11360.18</v>
      </c>
      <c r="N32" s="11"/>
      <c r="O32" s="11">
        <f>SUM(O27:O27)</f>
        <v>0</v>
      </c>
      <c r="P32" s="11"/>
      <c r="Q32" s="32"/>
      <c r="R32" s="32"/>
    </row>
    <row r="33" spans="1:16" ht="12.75">
      <c r="A33" s="41"/>
      <c r="B33" s="60" t="s">
        <v>16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18"/>
    </row>
    <row r="34" spans="2:13" ht="12.75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</row>
    <row r="35" spans="2:13" ht="12.75">
      <c r="B35" s="4" t="s">
        <v>33</v>
      </c>
      <c r="C35" s="4" t="s">
        <v>32</v>
      </c>
      <c r="D35" s="55"/>
      <c r="E35" s="4"/>
      <c r="F35" s="55"/>
      <c r="G35" s="55"/>
      <c r="H35" s="55"/>
      <c r="I35" s="55"/>
      <c r="J35" s="55"/>
      <c r="K35" s="55"/>
      <c r="L35" s="55"/>
      <c r="M35" s="4" t="s">
        <v>11</v>
      </c>
    </row>
    <row r="36" spans="1:13" ht="15.75">
      <c r="A36" s="41"/>
      <c r="B36" s="56" t="s">
        <v>20</v>
      </c>
      <c r="C36" s="8">
        <v>1169.56</v>
      </c>
      <c r="D36" s="57"/>
      <c r="E36" s="8"/>
      <c r="F36" s="57"/>
      <c r="G36" s="57"/>
      <c r="H36" s="57"/>
      <c r="I36" s="57"/>
      <c r="J36" s="57"/>
      <c r="K36" s="57"/>
      <c r="L36" s="57"/>
      <c r="M36" s="58">
        <v>730.3</v>
      </c>
    </row>
    <row r="37" spans="1:13" ht="12.7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51"/>
    </row>
    <row r="38" spans="1:13" ht="12.75">
      <c r="A38" s="41"/>
      <c r="B38" s="4" t="s">
        <v>37</v>
      </c>
      <c r="C38" s="4" t="s">
        <v>32</v>
      </c>
      <c r="D38" s="55"/>
      <c r="E38" s="4"/>
      <c r="F38" s="55"/>
      <c r="G38" s="55"/>
      <c r="H38" s="55"/>
      <c r="I38" s="55"/>
      <c r="J38" s="55"/>
      <c r="K38" s="55"/>
      <c r="L38" s="55"/>
      <c r="M38" s="4" t="s">
        <v>11</v>
      </c>
    </row>
    <row r="39" spans="1:13" ht="12.75">
      <c r="A39" s="41"/>
      <c r="B39" s="59" t="s">
        <v>21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42">
        <v>2878.41</v>
      </c>
    </row>
    <row r="40" spans="1:13" ht="12.75">
      <c r="A40" s="41"/>
      <c r="B40" s="52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4"/>
    </row>
    <row r="41" spans="1:13" ht="12.7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</row>
    <row r="42" spans="1:13" ht="15.75">
      <c r="A42" s="41"/>
      <c r="B42" s="48"/>
      <c r="C42" s="49"/>
      <c r="D42" s="50"/>
      <c r="E42" s="49"/>
      <c r="F42" s="50"/>
      <c r="G42" s="50"/>
      <c r="H42" s="50"/>
      <c r="I42" s="50"/>
      <c r="J42" s="50"/>
      <c r="K42" s="50"/>
      <c r="L42" s="50"/>
      <c r="M42" s="45"/>
    </row>
    <row r="43" spans="1:13" ht="12.7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51"/>
    </row>
    <row r="44" spans="1:13" ht="12.7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</row>
    <row r="45" spans="1:13" ht="12.7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51"/>
    </row>
    <row r="46" spans="1:13" ht="12.75">
      <c r="A46" s="41"/>
      <c r="B46" s="52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4"/>
    </row>
    <row r="47" spans="1:13" ht="12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12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spans="1:13" ht="12.7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</row>
    <row r="50" spans="1:13" ht="12.7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  <row r="51" spans="1:13" ht="12.7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</row>
    <row r="52" spans="1:13" ht="12.7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</row>
  </sheetData>
  <sheetProtection/>
  <mergeCells count="9">
    <mergeCell ref="B33:O33"/>
    <mergeCell ref="A24:P24"/>
    <mergeCell ref="B3:P3"/>
    <mergeCell ref="B5:P5"/>
    <mergeCell ref="B7:P7"/>
    <mergeCell ref="B9:F9"/>
    <mergeCell ref="G9:I9"/>
    <mergeCell ref="J9:L9"/>
    <mergeCell ref="M9:M10"/>
  </mergeCells>
  <printOptions/>
  <pageMargins left="0.787401575" right="0.787401575" top="0.984251969" bottom="0.984251969" header="0.492125985" footer="0.49212598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Getulio Vargas -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Cam. de Vereadores Get Vargas</dc:creator>
  <cp:keywords/>
  <dc:description/>
  <cp:lastModifiedBy>Camara de Vereadores</cp:lastModifiedBy>
  <cp:lastPrinted>2018-07-16T12:46:59Z</cp:lastPrinted>
  <dcterms:created xsi:type="dcterms:W3CDTF">2003-11-18T11:55:23Z</dcterms:created>
  <dcterms:modified xsi:type="dcterms:W3CDTF">2018-07-16T12:48:05Z</dcterms:modified>
  <cp:category/>
  <cp:version/>
  <cp:contentType/>
  <cp:contentStatus/>
</cp:coreProperties>
</file>