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<sst xmlns="http://schemas.openxmlformats.org/spreadsheetml/2006/main" count="46" uniqueCount="37">
  <si>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</si>
  <si>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</si>
  <si>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</si>
  <si>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</si>
  <si>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</si>
  <si>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</si>
  <si>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</si>
  <si>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</si>
  <si>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</si>
  <si>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</si>
  <si>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</si>
  <si>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</si>
  <si>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</si>
  <si>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</si>
  <si>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</si>
  <si>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</si>
  <si>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</si>
  <si>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</si>
  <si>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</si>
  <si>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</si>
  <si>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</si>
  <si>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>Cristiane Piccoli Dalapria</t>
  </si>
  <si>
    <t xml:space="preserve">Amilton José Lazzari </t>
  </si>
  <si>
    <t>Jeferson Wilian Karpinski</t>
  </si>
  <si>
    <t xml:space="preserve">Dinarte Afonso Tagliari Farias </t>
  </si>
  <si>
    <t>Bruna Salvador</t>
  </si>
  <si>
    <t>Lucas Serafini</t>
  </si>
  <si>
    <t xml:space="preserve">Aquiles Pessoa da Silva </t>
  </si>
  <si>
    <t>Deliane Assunção Ponzi</t>
  </si>
  <si>
    <t xml:space="preserve">Domingo Borges de Oliveira </t>
  </si>
  <si>
    <t xml:space="preserve">Eloi Nardi </t>
  </si>
  <si>
    <t>Paulo Cesar Borgmann</t>
  </si>
  <si>
    <t xml:space="preserve">Vilmar Antônio Soccol </t>
  </si>
  <si>
    <t xml:space="preserve"> REMUNERAÇÃO R$ </t>
  </si>
  <si>
    <t>LICENÇA MATERNIDADE</t>
  </si>
  <si>
    <t>Graciele Canello</t>
  </si>
  <si>
    <t>CÁLCULO DA FOLHA DE PAGAMENTO DE JANEIRO  2018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</si>
</sst>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  <numFmt numFmtId="182" formatCode="&quot;Ativado&quot;;&quot;Ativado&quot;;&quot;Desativado&quot;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1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1" borderId="11" xfId="0" applyFont="1" applyFill="1" applyBorder="1" applyAlignment="1">
      <alignment/>
    </xf>
    <xf numFmtId="171" fontId="2" fillId="0" borderId="11" xfId="62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1"/>
  <sheetViews>
    <sheetView tabSelected="1" zoomScalePageLayoutView="0" workbookViewId="0" topLeftCell="A1">
      <pane xSplit="2" ySplit="10" topLeftCell="M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34" sqref="Q34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63" t="s">
        <v>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5" spans="2:16" ht="12.75">
      <c r="B5" s="63" t="s">
        <v>13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7" spans="2:16" ht="12.75">
      <c r="B7" s="63" t="s">
        <v>36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4" t="s">
        <v>1</v>
      </c>
      <c r="C9" s="64"/>
      <c r="D9" s="64"/>
      <c r="E9" s="64"/>
      <c r="F9" s="64"/>
      <c r="G9" s="65" t="s">
        <v>2</v>
      </c>
      <c r="H9" s="66"/>
      <c r="I9" s="67"/>
      <c r="J9" s="65" t="s">
        <v>3</v>
      </c>
      <c r="K9" s="66"/>
      <c r="L9" s="67"/>
      <c r="M9" s="68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69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22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2794.58</v>
      </c>
      <c r="N11" s="31"/>
      <c r="O11" s="20"/>
      <c r="P11" s="20"/>
      <c r="Q11" s="6"/>
      <c r="R11" s="6"/>
    </row>
    <row r="12" spans="2:18" ht="15.75">
      <c r="B12" s="7" t="s">
        <v>27</v>
      </c>
      <c r="C12" s="17"/>
      <c r="D12" s="17"/>
      <c r="E12" s="4"/>
      <c r="F12" s="5"/>
      <c r="G12" s="19"/>
      <c r="H12" s="4"/>
      <c r="I12" s="4"/>
      <c r="J12" s="19"/>
      <c r="K12" s="4"/>
      <c r="L12" s="4"/>
      <c r="M12" s="42">
        <v>3633.01</v>
      </c>
      <c r="N12" s="31"/>
      <c r="O12" s="20"/>
      <c r="P12" s="20"/>
      <c r="Q12" s="6"/>
      <c r="R12" s="6"/>
    </row>
    <row r="13" spans="2:18" ht="15.75">
      <c r="B13" s="7" t="s">
        <v>28</v>
      </c>
      <c r="C13" s="17"/>
      <c r="D13" s="17"/>
      <c r="E13" s="4"/>
      <c r="F13" s="5"/>
      <c r="G13" s="19"/>
      <c r="H13" s="4"/>
      <c r="I13" s="4"/>
      <c r="J13" s="19"/>
      <c r="K13" s="4"/>
      <c r="L13" s="4"/>
      <c r="M13" s="42">
        <v>2794.58</v>
      </c>
      <c r="N13" s="31"/>
      <c r="O13" s="20"/>
      <c r="P13" s="20"/>
      <c r="Q13" s="6"/>
      <c r="R13" s="6"/>
    </row>
    <row r="14" spans="2:18" ht="15.75">
      <c r="B14" s="7" t="s">
        <v>29</v>
      </c>
      <c r="C14" s="4"/>
      <c r="D14" s="17"/>
      <c r="E14" s="4"/>
      <c r="F14" s="5"/>
      <c r="G14" s="19"/>
      <c r="H14" s="4"/>
      <c r="I14" s="4"/>
      <c r="J14" s="19"/>
      <c r="K14" s="4"/>
      <c r="L14" s="4"/>
      <c r="M14" s="42">
        <v>2794.58</v>
      </c>
      <c r="N14" s="46"/>
      <c r="O14" s="47"/>
      <c r="P14" s="11"/>
      <c r="Q14" s="32"/>
      <c r="R14" s="32"/>
    </row>
    <row r="15" spans="2:18" ht="15.75">
      <c r="B15" s="7" t="s">
        <v>24</v>
      </c>
      <c r="C15" s="4"/>
      <c r="D15" s="17"/>
      <c r="E15" s="4"/>
      <c r="F15" s="5"/>
      <c r="G15" s="19"/>
      <c r="H15" s="4"/>
      <c r="I15" s="4"/>
      <c r="J15" s="19"/>
      <c r="K15" s="4"/>
      <c r="L15" s="4"/>
      <c r="M15" s="42">
        <v>2794.58</v>
      </c>
      <c r="N15" s="46"/>
      <c r="O15" s="47"/>
      <c r="P15" s="11"/>
      <c r="Q15" s="32"/>
      <c r="R15" s="32"/>
    </row>
    <row r="16" spans="2:18" ht="15.75" hidden="1">
      <c r="B16" s="7"/>
      <c r="C16" s="35"/>
      <c r="D16" s="8"/>
      <c r="E16" s="8"/>
      <c r="F16" s="28"/>
      <c r="G16" s="9"/>
      <c r="H16" s="10"/>
      <c r="I16" s="27"/>
      <c r="J16" s="10"/>
      <c r="K16" s="10"/>
      <c r="L16" s="25"/>
      <c r="M16" s="42">
        <v>2794.58</v>
      </c>
      <c r="N16" s="34"/>
      <c r="O16" s="11"/>
      <c r="P16" s="11"/>
      <c r="Q16" s="32"/>
      <c r="R16" s="32"/>
    </row>
    <row r="17" spans="2:18" ht="15.75" hidden="1">
      <c r="B17" s="7"/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2794.58</v>
      </c>
      <c r="N17" s="34"/>
      <c r="O17" s="11"/>
      <c r="P17" s="11"/>
      <c r="Q17" s="32"/>
      <c r="R17" s="32"/>
    </row>
    <row r="18" spans="2:18" ht="15.75">
      <c r="B18" s="7" t="s">
        <v>30</v>
      </c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2794.58</v>
      </c>
      <c r="N18" s="34"/>
      <c r="O18" s="11"/>
      <c r="P18" s="11"/>
      <c r="Q18" s="32"/>
      <c r="R18" s="32"/>
    </row>
    <row r="19" spans="2:18" ht="15.75">
      <c r="B19" s="7" t="s">
        <v>23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2794.58</v>
      </c>
      <c r="N19" s="34"/>
      <c r="O19" s="11"/>
      <c r="P19" s="11"/>
      <c r="Q19" s="32"/>
      <c r="R19" s="32"/>
    </row>
    <row r="20" spans="2:18" ht="15.75">
      <c r="B20" s="7" t="s">
        <v>31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2794.58</v>
      </c>
      <c r="N20" s="34"/>
      <c r="O20" s="11"/>
      <c r="P20" s="11"/>
      <c r="Q20" s="32"/>
      <c r="R20" s="32"/>
    </row>
    <row r="21" spans="2:18" ht="15.75">
      <c r="B21" s="7" t="s">
        <v>32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2794.58</v>
      </c>
      <c r="N21" s="34"/>
      <c r="O21" s="11"/>
      <c r="P21" s="11"/>
      <c r="Q21" s="32"/>
      <c r="R21" s="32"/>
    </row>
    <row r="22" spans="2:18" ht="15.75">
      <c r="B22" s="13" t="s">
        <v>18</v>
      </c>
      <c r="C22" s="23"/>
      <c r="D22" s="23">
        <f>SUM(D14:D21)</f>
        <v>0</v>
      </c>
      <c r="E22" s="23">
        <f>SUM(E14:E21)</f>
        <v>0</v>
      </c>
      <c r="F22" s="23">
        <f>SUM(F14:F21)</f>
        <v>0</v>
      </c>
      <c r="G22" s="15"/>
      <c r="H22" s="24" t="e">
        <f>SUM(#REF!)</f>
        <v>#REF!</v>
      </c>
      <c r="I22" s="23">
        <f>SUM(I14:I21)</f>
        <v>0</v>
      </c>
      <c r="J22" s="15"/>
      <c r="K22" s="29">
        <f>SUM(K14:K21)</f>
        <v>0</v>
      </c>
      <c r="L22" s="26">
        <f>SUM(L14:L21)</f>
        <v>0</v>
      </c>
      <c r="M22" s="42">
        <v>25989.65</v>
      </c>
      <c r="N22" s="23"/>
      <c r="O22" s="23">
        <f>SUM(O14:O21)</f>
        <v>0</v>
      </c>
      <c r="P22" s="23"/>
      <c r="Q22" s="32"/>
      <c r="R22" s="32"/>
    </row>
    <row r="23" spans="1:18" ht="15.75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32"/>
      <c r="R23" s="32"/>
    </row>
    <row r="24" spans="12:18" ht="12.75">
      <c r="L24" s="38" t="s">
        <v>14</v>
      </c>
      <c r="M24" s="36"/>
      <c r="N24" s="39"/>
      <c r="O24" s="40">
        <f>ROUND(M22*9%,2)-(O22)</f>
        <v>2339.07</v>
      </c>
      <c r="P24" s="36"/>
      <c r="Q24" s="33"/>
      <c r="R24" s="33"/>
    </row>
    <row r="25" spans="2:18" ht="12.75">
      <c r="B25" s="21" t="s">
        <v>10</v>
      </c>
      <c r="C25" s="16" t="s">
        <v>11</v>
      </c>
      <c r="D25" s="14"/>
      <c r="E25" s="16" t="s">
        <v>9</v>
      </c>
      <c r="F25" s="14"/>
      <c r="G25" s="14"/>
      <c r="H25" s="14"/>
      <c r="I25" s="14"/>
      <c r="J25" s="14"/>
      <c r="K25" s="14"/>
      <c r="L25" s="14"/>
      <c r="M25" s="16" t="s">
        <v>19</v>
      </c>
      <c r="N25" s="16"/>
      <c r="O25" s="4" t="s">
        <v>12</v>
      </c>
      <c r="P25" s="4"/>
      <c r="Q25" s="17"/>
      <c r="R25" s="17"/>
    </row>
    <row r="26" spans="2:18" ht="15.75">
      <c r="B26" s="12" t="s">
        <v>21</v>
      </c>
      <c r="C26" s="8"/>
      <c r="D26" s="14"/>
      <c r="E26" s="8"/>
      <c r="F26" s="14"/>
      <c r="G26" s="14"/>
      <c r="H26" s="14"/>
      <c r="I26" s="14"/>
      <c r="J26" s="14"/>
      <c r="K26" s="14"/>
      <c r="L26" s="14"/>
      <c r="M26" s="55">
        <v>4120</v>
      </c>
      <c r="N26" s="11"/>
      <c r="O26" s="11"/>
      <c r="P26" s="11"/>
      <c r="Q26" s="32"/>
      <c r="R26" s="32"/>
    </row>
    <row r="27" spans="2:18" ht="15.75">
      <c r="B27" s="7" t="s">
        <v>25</v>
      </c>
      <c r="C27" s="22"/>
      <c r="D27" s="14"/>
      <c r="E27" s="22"/>
      <c r="F27" s="14"/>
      <c r="G27" s="14"/>
      <c r="H27" s="14"/>
      <c r="I27" s="14"/>
      <c r="J27" s="14"/>
      <c r="K27" s="14"/>
      <c r="L27" s="14"/>
      <c r="M27" s="44">
        <v>1564.42</v>
      </c>
      <c r="N27" s="11"/>
      <c r="O27" s="11"/>
      <c r="P27" s="11"/>
      <c r="Q27" s="32"/>
      <c r="R27" s="32"/>
    </row>
    <row r="28" spans="2:18" ht="15.75">
      <c r="B28" s="57" t="s">
        <v>20</v>
      </c>
      <c r="C28" s="8"/>
      <c r="D28" s="14"/>
      <c r="E28" s="8"/>
      <c r="F28" s="14"/>
      <c r="G28" s="14"/>
      <c r="H28" s="14"/>
      <c r="I28" s="14"/>
      <c r="J28" s="14"/>
      <c r="K28" s="14"/>
      <c r="L28" s="14"/>
      <c r="M28" s="44">
        <v>759.6</v>
      </c>
      <c r="N28" s="11"/>
      <c r="O28" s="11"/>
      <c r="P28" s="11"/>
      <c r="Q28" s="32"/>
      <c r="R28" s="32"/>
    </row>
    <row r="29" spans="2:18" ht="15.75">
      <c r="B29" s="37" t="s">
        <v>26</v>
      </c>
      <c r="C29" s="22"/>
      <c r="D29" s="14"/>
      <c r="E29" s="22"/>
      <c r="F29" s="14"/>
      <c r="G29" s="14"/>
      <c r="H29" s="14"/>
      <c r="I29" s="14"/>
      <c r="J29" s="14"/>
      <c r="K29" s="14"/>
      <c r="L29" s="14"/>
      <c r="M29" s="44">
        <v>2913.91</v>
      </c>
      <c r="N29" s="11"/>
      <c r="O29" s="11"/>
      <c r="P29" s="11"/>
      <c r="Q29" s="32"/>
      <c r="R29" s="32"/>
    </row>
    <row r="30" spans="2:18" ht="15.75">
      <c r="B30" s="37" t="s">
        <v>35</v>
      </c>
      <c r="C30" s="22"/>
      <c r="D30" s="14"/>
      <c r="E30" s="22"/>
      <c r="F30" s="14"/>
      <c r="G30" s="14"/>
      <c r="H30" s="14"/>
      <c r="I30" s="14"/>
      <c r="J30" s="14"/>
      <c r="K30" s="14"/>
      <c r="L30" s="14"/>
      <c r="M30" s="44">
        <v>759.6</v>
      </c>
      <c r="N30" s="11"/>
      <c r="O30" s="11"/>
      <c r="P30" s="11"/>
      <c r="Q30" s="32"/>
      <c r="R30" s="32"/>
    </row>
    <row r="31" spans="2:18" ht="15.75">
      <c r="B31" s="13" t="s">
        <v>18</v>
      </c>
      <c r="C31" s="23">
        <f>SUM(C26:C26)</f>
        <v>0</v>
      </c>
      <c r="D31" s="14"/>
      <c r="E31" s="23">
        <f>SUM(E26:E26)</f>
        <v>0</v>
      </c>
      <c r="F31" s="14"/>
      <c r="G31" s="14"/>
      <c r="H31" s="14"/>
      <c r="I31" s="14"/>
      <c r="J31" s="14"/>
      <c r="K31" s="14"/>
      <c r="L31" s="14"/>
      <c r="M31" s="43">
        <v>10168.33</v>
      </c>
      <c r="N31" s="11"/>
      <c r="O31" s="11">
        <f>SUM(O26:O26)</f>
        <v>0</v>
      </c>
      <c r="P31" s="11"/>
      <c r="Q31" s="32"/>
      <c r="R31" s="32"/>
    </row>
    <row r="32" spans="1:16" ht="12.75">
      <c r="A32" s="41"/>
      <c r="B32" s="60" t="s">
        <v>16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18"/>
    </row>
    <row r="33" spans="2:13" ht="12.7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2:13" ht="12.75">
      <c r="B34" s="4" t="s">
        <v>34</v>
      </c>
      <c r="C34" s="4" t="s">
        <v>33</v>
      </c>
      <c r="D34" s="56"/>
      <c r="E34" s="4"/>
      <c r="F34" s="56"/>
      <c r="G34" s="56"/>
      <c r="H34" s="56"/>
      <c r="I34" s="56"/>
      <c r="J34" s="56"/>
      <c r="K34" s="56"/>
      <c r="L34" s="56"/>
      <c r="M34" s="4" t="s">
        <v>11</v>
      </c>
    </row>
    <row r="35" spans="1:13" ht="15.75">
      <c r="A35" s="41"/>
      <c r="B35" s="57" t="s">
        <v>20</v>
      </c>
      <c r="C35" s="8">
        <v>1169.56</v>
      </c>
      <c r="D35" s="58"/>
      <c r="E35" s="8"/>
      <c r="F35" s="58"/>
      <c r="G35" s="58"/>
      <c r="H35" s="58"/>
      <c r="I35" s="58"/>
      <c r="J35" s="58"/>
      <c r="K35" s="58"/>
      <c r="L35" s="58"/>
      <c r="M35" s="59">
        <v>810.24</v>
      </c>
    </row>
    <row r="36" spans="1:13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51"/>
    </row>
    <row r="37" spans="1:13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2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51"/>
    </row>
    <row r="39" spans="1:13" ht="12.75">
      <c r="A39" s="41"/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4"/>
    </row>
    <row r="40" spans="1:13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5.75">
      <c r="A41" s="41"/>
      <c r="B41" s="48"/>
      <c r="C41" s="49"/>
      <c r="D41" s="50"/>
      <c r="E41" s="49"/>
      <c r="F41" s="50"/>
      <c r="G41" s="50"/>
      <c r="H41" s="50"/>
      <c r="I41" s="50"/>
      <c r="J41" s="50"/>
      <c r="K41" s="50"/>
      <c r="L41" s="50"/>
      <c r="M41" s="45"/>
    </row>
    <row r="42" spans="1:13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51"/>
    </row>
    <row r="43" spans="1:13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51"/>
    </row>
    <row r="45" spans="1:13" ht="12.75">
      <c r="A45" s="41"/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4"/>
    </row>
    <row r="46" spans="1:13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</sheetData>
  <sheetProtection/>
  <mergeCells count="9">
    <mergeCell ref="B32:O32"/>
    <mergeCell ref="A23:P23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2018-02-01T10:02:13Z</cp:lastPrinted>
  <dcterms:created xsi:type="dcterms:W3CDTF">2003-11-18T11:55:23Z</dcterms:created>
  <dcterms:modified xsi:type="dcterms:W3CDTF">2018-02-01T10:02:15Z</dcterms:modified>
  <cp:category/>
  <cp:version/>
  <cp:contentType/>
  <cp:contentStatus/>
</cp:coreProperties>
</file>