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<sst xmlns="http://schemas.openxmlformats.org/spreadsheetml/2006/main" count="45" uniqueCount="37">
  <si>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</si>
  <si>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</si>
  <si>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</si>
  <si>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</si>
  <si>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</si>
  <si>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</si>
  <si>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</si>
  <si>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</si>
  <si>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</si>
  <si>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</si>
  <si>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</si>
  <si>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</si>
  <si>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</si>
  <si>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</si>
  <si>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</si>
  <si>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</si>
  <si>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</si>
  <si>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</si>
  <si>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</si>
  <si>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</si>
  <si>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</si>
  <si>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</si>
  <si>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</si>
  <si>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</si>
  <si>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</si>
  <si>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</si>
  <si>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</si>
  <si>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</si>
  <si>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</si>
  <si>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</si>
  <si>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Vilmar Antônio Soccol </t>
  </si>
  <si>
    <t xml:space="preserve"> REMUNERAÇÃO R$ </t>
  </si>
  <si>
    <t>LICENÇA MATERNIDADE</t>
  </si>
  <si>
    <t xml:space="preserve">Cristiane Piccoli Dalapria </t>
  </si>
  <si>
    <t xml:space="preserve">Dinarte Afonso Tagliari Farias </t>
  </si>
  <si>
    <t>Anselmo Loss</t>
  </si>
  <si>
    <t>CÁLCULO DA FOLHA DE PAGAMENTO DE DEZEMBRO  2018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</si>
</sst>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1" borderId="11" xfId="0" applyFont="1" applyFill="1" applyBorder="1" applyAlignment="1">
      <alignment/>
    </xf>
    <xf numFmtId="171" fontId="0" fillId="0" borderId="11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6" sqref="S6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5" spans="2:16" ht="12.75">
      <c r="B5" s="62" t="s">
        <v>13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7" spans="2:16" ht="12.75">
      <c r="B7" s="62" t="s">
        <v>36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3" t="s">
        <v>1</v>
      </c>
      <c r="C9" s="63"/>
      <c r="D9" s="63"/>
      <c r="E9" s="63"/>
      <c r="F9" s="63"/>
      <c r="G9" s="64" t="s">
        <v>2</v>
      </c>
      <c r="H9" s="65"/>
      <c r="I9" s="66"/>
      <c r="J9" s="64" t="s">
        <v>3</v>
      </c>
      <c r="K9" s="65"/>
      <c r="L9" s="66"/>
      <c r="M9" s="67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8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25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3742</v>
      </c>
      <c r="N11" s="31"/>
      <c r="O11" s="20"/>
      <c r="P11" s="20"/>
      <c r="Q11" s="6"/>
      <c r="R11" s="6"/>
    </row>
    <row r="12" spans="2:18" ht="15.75">
      <c r="B12" s="7" t="s">
        <v>35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1021.37</v>
      </c>
      <c r="N12" s="31"/>
      <c r="O12" s="20"/>
      <c r="P12" s="20"/>
      <c r="Q12" s="6"/>
      <c r="R12" s="6"/>
    </row>
    <row r="13" spans="2:18" ht="15.75">
      <c r="B13" s="7" t="s">
        <v>21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2878.41</v>
      </c>
      <c r="N13" s="31"/>
      <c r="O13" s="20"/>
      <c r="P13" s="20"/>
      <c r="Q13" s="6"/>
      <c r="R13" s="6"/>
    </row>
    <row r="14" spans="2:18" ht="15.75">
      <c r="B14" s="7" t="s">
        <v>26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2878.41</v>
      </c>
      <c r="N14" s="31"/>
      <c r="O14" s="20"/>
      <c r="P14" s="20"/>
      <c r="Q14" s="6"/>
      <c r="R14" s="6"/>
    </row>
    <row r="15" spans="2:18" ht="15.75">
      <c r="B15" s="7" t="s">
        <v>34</v>
      </c>
      <c r="C15" s="17"/>
      <c r="D15" s="17"/>
      <c r="E15" s="4"/>
      <c r="F15" s="5"/>
      <c r="G15" s="19"/>
      <c r="H15" s="4"/>
      <c r="I15" s="4"/>
      <c r="J15" s="19"/>
      <c r="K15" s="4"/>
      <c r="L15" s="4"/>
      <c r="M15" s="42">
        <v>2878.41</v>
      </c>
      <c r="N15" s="31"/>
      <c r="O15" s="20"/>
      <c r="P15" s="20"/>
      <c r="Q15" s="6"/>
      <c r="R15" s="6"/>
    </row>
    <row r="16" spans="2:18" ht="15.75">
      <c r="B16" s="7" t="s">
        <v>27</v>
      </c>
      <c r="C16" s="4"/>
      <c r="D16" s="17"/>
      <c r="E16" s="4"/>
      <c r="F16" s="5"/>
      <c r="G16" s="19"/>
      <c r="H16" s="4"/>
      <c r="I16" s="4"/>
      <c r="J16" s="19"/>
      <c r="K16" s="4"/>
      <c r="L16" s="4"/>
      <c r="M16" s="42">
        <v>1857.04</v>
      </c>
      <c r="N16" s="46"/>
      <c r="O16" s="47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 hidden="1">
      <c r="B18" s="7"/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28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2878.41</v>
      </c>
      <c r="N19" s="34"/>
      <c r="O19" s="11"/>
      <c r="P19" s="11"/>
      <c r="Q19" s="32"/>
      <c r="R19" s="32"/>
    </row>
    <row r="20" spans="2:18" ht="15.75">
      <c r="B20" s="7" t="s">
        <v>22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2878.41</v>
      </c>
      <c r="N20" s="34"/>
      <c r="O20" s="11"/>
      <c r="P20" s="11"/>
      <c r="Q20" s="32"/>
      <c r="R20" s="32"/>
    </row>
    <row r="21" spans="2:18" ht="15.75">
      <c r="B21" s="7" t="s">
        <v>29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2878.41</v>
      </c>
      <c r="N21" s="34"/>
      <c r="O21" s="11"/>
      <c r="P21" s="11"/>
      <c r="Q21" s="32"/>
      <c r="R21" s="32"/>
    </row>
    <row r="22" spans="2:18" ht="15.75">
      <c r="B22" s="7" t="s">
        <v>30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2878.41</v>
      </c>
      <c r="N22" s="34"/>
      <c r="O22" s="11"/>
      <c r="P22" s="11"/>
      <c r="Q22" s="32"/>
      <c r="R22" s="32"/>
    </row>
    <row r="23" spans="2:18" ht="15.75">
      <c r="B23" s="13" t="s">
        <v>18</v>
      </c>
      <c r="C23" s="23"/>
      <c r="D23" s="23">
        <f>SUM(D16:D22)</f>
        <v>0</v>
      </c>
      <c r="E23" s="23">
        <f>SUM(E16:E22)</f>
        <v>0</v>
      </c>
      <c r="F23" s="23">
        <f>SUM(F16:F22)</f>
        <v>0</v>
      </c>
      <c r="G23" s="15"/>
      <c r="H23" s="24" t="e">
        <f>SUM(#REF!)</f>
        <v>#REF!</v>
      </c>
      <c r="I23" s="23">
        <f>SUM(I16:I22)</f>
        <v>0</v>
      </c>
      <c r="J23" s="15"/>
      <c r="K23" s="29">
        <f>SUM(K16:K22)</f>
        <v>0</v>
      </c>
      <c r="L23" s="26">
        <f>SUM(L16:L22)</f>
        <v>0</v>
      </c>
      <c r="M23" s="42">
        <v>26769.28</v>
      </c>
      <c r="N23" s="23"/>
      <c r="O23" s="23">
        <f>SUM(O16:O22)</f>
        <v>0</v>
      </c>
      <c r="P23" s="23"/>
      <c r="Q23" s="32"/>
      <c r="R23" s="32"/>
    </row>
    <row r="24" spans="1:18" ht="15.7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32"/>
      <c r="R24" s="32"/>
    </row>
    <row r="25" spans="12:18" ht="12.75">
      <c r="L25" s="38" t="s">
        <v>14</v>
      </c>
      <c r="M25" s="36"/>
      <c r="N25" s="39"/>
      <c r="O25" s="40">
        <f>ROUND(M23*9%,2)-(O23)</f>
        <v>2409.24</v>
      </c>
      <c r="P25" s="36"/>
      <c r="Q25" s="33"/>
      <c r="R25" s="33"/>
    </row>
    <row r="26" spans="2:18" ht="12.75">
      <c r="B26" s="21" t="s">
        <v>10</v>
      </c>
      <c r="C26" s="16" t="s">
        <v>11</v>
      </c>
      <c r="D26" s="14"/>
      <c r="E26" s="16" t="s">
        <v>9</v>
      </c>
      <c r="F26" s="14"/>
      <c r="G26" s="14"/>
      <c r="H26" s="14"/>
      <c r="I26" s="14"/>
      <c r="J26" s="14"/>
      <c r="K26" s="14"/>
      <c r="L26" s="14"/>
      <c r="M26" s="16" t="s">
        <v>19</v>
      </c>
      <c r="N26" s="16"/>
      <c r="O26" s="4" t="s">
        <v>12</v>
      </c>
      <c r="P26" s="4"/>
      <c r="Q26" s="17"/>
      <c r="R26" s="17"/>
    </row>
    <row r="27" spans="2:18" ht="15.75">
      <c r="B27" s="12" t="s">
        <v>33</v>
      </c>
      <c r="C27" s="8"/>
      <c r="D27" s="55"/>
      <c r="E27" s="8"/>
      <c r="F27" s="55"/>
      <c r="G27" s="55"/>
      <c r="H27" s="55"/>
      <c r="I27" s="55"/>
      <c r="J27" s="55"/>
      <c r="K27" s="55"/>
      <c r="L27" s="55"/>
      <c r="M27" s="44">
        <v>4243.6</v>
      </c>
      <c r="N27" s="11"/>
      <c r="O27" s="11"/>
      <c r="P27" s="11"/>
      <c r="Q27" s="32"/>
      <c r="R27" s="32"/>
    </row>
    <row r="28" spans="2:18" ht="15.75">
      <c r="B28" s="37" t="s">
        <v>24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3001.33</v>
      </c>
      <c r="N28" s="11"/>
      <c r="O28" s="11"/>
      <c r="P28" s="11"/>
      <c r="Q28" s="32"/>
      <c r="R28" s="32"/>
    </row>
    <row r="29" spans="2:18" ht="15.75">
      <c r="B29" s="37" t="s">
        <v>20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1617.1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SUM(C27:C27)</f>
        <v>0</v>
      </c>
      <c r="D30" s="14"/>
      <c r="E30" s="23">
        <f>SUM(E27:E27)</f>
        <v>0</v>
      </c>
      <c r="F30" s="14"/>
      <c r="G30" s="14"/>
      <c r="H30" s="14"/>
      <c r="I30" s="14"/>
      <c r="J30" s="14"/>
      <c r="K30" s="14"/>
      <c r="L30" s="14"/>
      <c r="M30" s="43">
        <v>8862.03</v>
      </c>
      <c r="N30" s="11"/>
      <c r="O30" s="11">
        <f>SUM(O27:O27)</f>
        <v>0</v>
      </c>
      <c r="P30" s="11"/>
      <c r="Q30" s="32"/>
      <c r="R30" s="32"/>
    </row>
    <row r="31" spans="1:16" ht="12.75">
      <c r="A31" s="41"/>
      <c r="B31" s="59" t="s">
        <v>16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4" t="s">
        <v>32</v>
      </c>
      <c r="C33" s="4" t="s">
        <v>31</v>
      </c>
      <c r="D33" s="55"/>
      <c r="E33" s="4"/>
      <c r="F33" s="55"/>
      <c r="G33" s="55"/>
      <c r="H33" s="55"/>
      <c r="I33" s="55"/>
      <c r="J33" s="55"/>
      <c r="K33" s="55"/>
      <c r="L33" s="55"/>
      <c r="M33" s="4" t="s">
        <v>11</v>
      </c>
    </row>
    <row r="34" spans="1:13" ht="15.75">
      <c r="A34" s="41"/>
      <c r="B34" s="56" t="s">
        <v>23</v>
      </c>
      <c r="C34" s="8">
        <v>1169.56</v>
      </c>
      <c r="D34" s="57"/>
      <c r="E34" s="8"/>
      <c r="F34" s="57"/>
      <c r="G34" s="57"/>
      <c r="H34" s="57"/>
      <c r="I34" s="57"/>
      <c r="J34" s="57"/>
      <c r="K34" s="57"/>
      <c r="L34" s="57"/>
      <c r="M34" s="58">
        <v>1611.35</v>
      </c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1"/>
    </row>
    <row r="36" spans="1:13" ht="12.75">
      <c r="A36" s="4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.75">
      <c r="A38" s="41"/>
      <c r="B38" s="48"/>
      <c r="C38" s="49"/>
      <c r="D38" s="50"/>
      <c r="E38" s="49"/>
      <c r="F38" s="50"/>
      <c r="G38" s="50"/>
      <c r="H38" s="50"/>
      <c r="I38" s="50"/>
      <c r="J38" s="50"/>
      <c r="K38" s="50"/>
      <c r="L38" s="50"/>
      <c r="M38" s="4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51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1"/>
    </row>
    <row r="42" spans="1:13" ht="12.75">
      <c r="A42" s="41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</sheetData>
  <sheetProtection/>
  <mergeCells count="9">
    <mergeCell ref="B31:O31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2018-10-16T11:11:22Z</cp:lastPrinted>
  <dcterms:created xsi:type="dcterms:W3CDTF">2003-11-18T11:55:23Z</dcterms:created>
  <dcterms:modified xsi:type="dcterms:W3CDTF">2018-12-17T11:31:33Z</dcterms:modified>
  <cp:category/>
  <cp:version/>
  <cp:contentType/>
  <cp:contentStatus/>
</cp:coreProperties>
</file>