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<sst xmlns="http://schemas.openxmlformats.org/spreadsheetml/2006/main" count="46" uniqueCount="38">
  <si>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</si>
  <si>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</si>
  <si>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</si>
  <si>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</si>
  <si>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</si>
  <si>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</si>
  <si>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</si>
  <si>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</si>
  <si>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</si>
  <si>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</si>
  <si>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</si>
  <si>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</si>
  <si>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</si>
  <si>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</si>
  <si>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</si>
  <si>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</si>
  <si>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</si>
  <si>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</si>
  <si>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</si>
  <si>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</si>
  <si>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</si>
  <si>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</si>
  <si>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</si>
  <si>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 xml:space="preserve">Dinarte Afonso Tagliari Farias 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</si>
  <si>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</si>
  <si>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</si>
  <si>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</si>
  <si>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</si>
  <si>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</si>
  <si>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</si>
  <si>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</si>
  <si>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</si>
  <si>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</si>
  <si>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</si>
  <si>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>Graciele Canello</t>
  </si>
  <si>
    <t xml:space="preserve">Cleonice Teresinha Petroli Forlin </t>
  </si>
  <si>
    <t>CÁLCULO DA FOLHA DE PAGAMENTO DE ABRIL  2018</t>
  </si>
  <si>
    <t xml:space="preserve">Cristiane Piccoli Dalapria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</si>
</sst>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1"/>
  <sheetViews>
    <sheetView tabSelected="1" zoomScalePageLayoutView="0" workbookViewId="0" topLeftCell="A1">
      <pane xSplit="2" ySplit="10" topLeftCell="M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2" sqref="M11:M22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2:16" ht="12.75"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7" spans="2:16" ht="12.75">
      <c r="B7" s="62" t="s">
        <v>36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3" t="s">
        <v>1</v>
      </c>
      <c r="C9" s="63"/>
      <c r="D9" s="63"/>
      <c r="E9" s="63"/>
      <c r="F9" s="63"/>
      <c r="G9" s="64" t="s">
        <v>2</v>
      </c>
      <c r="H9" s="65"/>
      <c r="I9" s="66"/>
      <c r="J9" s="64" t="s">
        <v>3</v>
      </c>
      <c r="K9" s="65"/>
      <c r="L9" s="66"/>
      <c r="M9" s="67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8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21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1727.05</v>
      </c>
      <c r="N11" s="31"/>
      <c r="O11" s="20"/>
      <c r="P11" s="20"/>
      <c r="Q11" s="6"/>
      <c r="R11" s="6"/>
    </row>
    <row r="12" spans="2:18" ht="15.75">
      <c r="B12" s="7" t="s">
        <v>26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3742</v>
      </c>
      <c r="N12" s="31"/>
      <c r="O12" s="20"/>
      <c r="P12" s="20"/>
      <c r="Q12" s="6"/>
      <c r="R12" s="6"/>
    </row>
    <row r="13" spans="2:18" ht="15.75">
      <c r="B13" s="7" t="s">
        <v>35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2590.56</v>
      </c>
      <c r="N13" s="31"/>
      <c r="O13" s="20"/>
      <c r="P13" s="20"/>
      <c r="Q13" s="6"/>
      <c r="R13" s="6"/>
    </row>
    <row r="14" spans="2:18" ht="15.75">
      <c r="B14" s="7" t="s">
        <v>27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2878.41</v>
      </c>
      <c r="N14" s="31"/>
      <c r="O14" s="20"/>
      <c r="P14" s="20"/>
      <c r="Q14" s="6"/>
      <c r="R14" s="6"/>
    </row>
    <row r="15" spans="2:18" ht="15.75">
      <c r="B15" s="7" t="s">
        <v>28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2878.41</v>
      </c>
      <c r="N15" s="46"/>
      <c r="O15" s="47"/>
      <c r="P15" s="11"/>
      <c r="Q15" s="32"/>
      <c r="R15" s="32"/>
    </row>
    <row r="16" spans="2:18" ht="15.75">
      <c r="B16" s="7" t="s">
        <v>23</v>
      </c>
      <c r="C16" s="4"/>
      <c r="D16" s="17"/>
      <c r="E16" s="4"/>
      <c r="F16" s="5"/>
      <c r="G16" s="19"/>
      <c r="H16" s="4"/>
      <c r="I16" s="4"/>
      <c r="J16" s="19"/>
      <c r="K16" s="4"/>
      <c r="L16" s="4"/>
      <c r="M16" s="42">
        <v>2878.41</v>
      </c>
      <c r="N16" s="46"/>
      <c r="O16" s="47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 hidden="1">
      <c r="B18" s="7"/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29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2878.41</v>
      </c>
      <c r="N19" s="34"/>
      <c r="O19" s="11"/>
      <c r="P19" s="11"/>
      <c r="Q19" s="32"/>
      <c r="R19" s="32"/>
    </row>
    <row r="20" spans="2:18" ht="15.75">
      <c r="B20" s="7" t="s">
        <v>22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2878.41</v>
      </c>
      <c r="N20" s="34"/>
      <c r="O20" s="11"/>
      <c r="P20" s="11"/>
      <c r="Q20" s="32"/>
      <c r="R20" s="32"/>
    </row>
    <row r="21" spans="2:18" ht="15.75">
      <c r="B21" s="7" t="s">
        <v>30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2878.41</v>
      </c>
      <c r="N21" s="34"/>
      <c r="O21" s="11"/>
      <c r="P21" s="11"/>
      <c r="Q21" s="32"/>
      <c r="R21" s="32"/>
    </row>
    <row r="22" spans="2:18" ht="15.75">
      <c r="B22" s="7" t="s">
        <v>31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2878.41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SUM(D15:D22)</f>
        <v>0</v>
      </c>
      <c r="E23" s="23">
        <f>SUM(E15:E22)</f>
        <v>0</v>
      </c>
      <c r="F23" s="23">
        <f>SUM(F15:F22)</f>
        <v>0</v>
      </c>
      <c r="G23" s="15"/>
      <c r="H23" s="24" t="e">
        <f>SUM(#REF!)</f>
        <v>#REF!</v>
      </c>
      <c r="I23" s="23">
        <f>SUM(I15:I22)</f>
        <v>0</v>
      </c>
      <c r="J23" s="15"/>
      <c r="K23" s="29">
        <f>SUM(K15:K22)</f>
        <v>0</v>
      </c>
      <c r="L23" s="26">
        <f>SUM(L15:L22)</f>
        <v>0</v>
      </c>
      <c r="M23" s="42">
        <v>28208.48</v>
      </c>
      <c r="N23" s="23"/>
      <c r="O23" s="23">
        <f>SUM(O15:O22)</f>
        <v>0</v>
      </c>
      <c r="P23" s="23"/>
      <c r="Q23" s="32"/>
      <c r="R23" s="32"/>
    </row>
    <row r="24" spans="1:18" ht="15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2538.76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12" t="s">
        <v>37</v>
      </c>
      <c r="C27" s="8"/>
      <c r="D27" s="55"/>
      <c r="E27" s="8"/>
      <c r="F27" s="55"/>
      <c r="G27" s="55"/>
      <c r="H27" s="55"/>
      <c r="I27" s="55"/>
      <c r="J27" s="55"/>
      <c r="K27" s="55"/>
      <c r="L27" s="55"/>
      <c r="M27" s="44">
        <v>4243.6</v>
      </c>
      <c r="N27" s="11"/>
      <c r="O27" s="11"/>
      <c r="P27" s="11"/>
      <c r="Q27" s="32"/>
      <c r="R27" s="32"/>
    </row>
    <row r="28" spans="2:18" ht="15.75">
      <c r="B28" s="7" t="s">
        <v>24</v>
      </c>
      <c r="C28" s="22"/>
      <c r="D28" s="55"/>
      <c r="E28" s="22"/>
      <c r="F28" s="55"/>
      <c r="G28" s="55"/>
      <c r="H28" s="55"/>
      <c r="I28" s="55"/>
      <c r="J28" s="55"/>
      <c r="K28" s="55"/>
      <c r="L28" s="55"/>
      <c r="M28" s="44">
        <v>1611.35</v>
      </c>
      <c r="N28" s="11"/>
      <c r="O28" s="11"/>
      <c r="P28" s="11"/>
      <c r="Q28" s="32"/>
      <c r="R28" s="32"/>
    </row>
    <row r="29" spans="2:18" ht="15.75">
      <c r="B29" s="37" t="s">
        <v>25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3001.33</v>
      </c>
      <c r="N29" s="11"/>
      <c r="O29" s="11"/>
      <c r="P29" s="11"/>
      <c r="Q29" s="32"/>
      <c r="R29" s="32"/>
    </row>
    <row r="30" spans="2:18" ht="15.75">
      <c r="B30" s="37" t="s">
        <v>34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1617.1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SUM(C27:C27)</f>
        <v>0</v>
      </c>
      <c r="D31" s="14"/>
      <c r="E31" s="23">
        <f>SUM(E27:E27)</f>
        <v>0</v>
      </c>
      <c r="F31" s="14"/>
      <c r="G31" s="14"/>
      <c r="H31" s="14"/>
      <c r="I31" s="14"/>
      <c r="J31" s="14"/>
      <c r="K31" s="14"/>
      <c r="L31" s="14"/>
      <c r="M31" s="43">
        <v>10473.38</v>
      </c>
      <c r="N31" s="11"/>
      <c r="O31" s="11">
        <f>SUM(O27:O27)</f>
        <v>0</v>
      </c>
      <c r="P31" s="11"/>
      <c r="Q31" s="32"/>
      <c r="R31" s="32"/>
    </row>
    <row r="32" spans="1:16" ht="12.75">
      <c r="A32" s="41"/>
      <c r="B32" s="59" t="s">
        <v>16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4" t="s">
        <v>33</v>
      </c>
      <c r="C34" s="4" t="s">
        <v>32</v>
      </c>
      <c r="D34" s="55"/>
      <c r="E34" s="4"/>
      <c r="F34" s="55"/>
      <c r="G34" s="55"/>
      <c r="H34" s="55"/>
      <c r="I34" s="55"/>
      <c r="J34" s="55"/>
      <c r="K34" s="55"/>
      <c r="L34" s="55"/>
      <c r="M34" s="4" t="s">
        <v>11</v>
      </c>
    </row>
    <row r="35" spans="1:13" ht="15.75">
      <c r="A35" s="41"/>
      <c r="B35" s="56" t="s">
        <v>20</v>
      </c>
      <c r="C35" s="8">
        <v>1169.56</v>
      </c>
      <c r="D35" s="57"/>
      <c r="E35" s="8"/>
      <c r="F35" s="57"/>
      <c r="G35" s="57"/>
      <c r="H35" s="57"/>
      <c r="I35" s="57"/>
      <c r="J35" s="57"/>
      <c r="K35" s="57"/>
      <c r="L35" s="57"/>
      <c r="M35" s="58">
        <v>1617.1</v>
      </c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1"/>
    </row>
    <row r="39" spans="1:13" ht="12.75">
      <c r="A39" s="41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.75">
      <c r="A41" s="41"/>
      <c r="B41" s="48"/>
      <c r="C41" s="49"/>
      <c r="D41" s="50"/>
      <c r="E41" s="49"/>
      <c r="F41" s="50"/>
      <c r="G41" s="50"/>
      <c r="H41" s="50"/>
      <c r="I41" s="50"/>
      <c r="J41" s="50"/>
      <c r="K41" s="50"/>
      <c r="L41" s="50"/>
      <c r="M41" s="45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5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51"/>
    </row>
    <row r="45" spans="1:13" ht="12.75">
      <c r="A45" s="4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</sheetData>
  <sheetProtection/>
  <mergeCells count="9">
    <mergeCell ref="B32:O32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2018-03-15T14:01:38Z</cp:lastPrinted>
  <dcterms:created xsi:type="dcterms:W3CDTF">2003-11-18T11:55:23Z</dcterms:created>
  <dcterms:modified xsi:type="dcterms:W3CDTF">2018-04-20T13:50:27Z</dcterms:modified>
  <cp:category/>
  <cp:version/>
  <cp:contentType/>
  <cp:contentStatus/>
</cp:coreProperties>
</file>