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<sst xmlns="http://schemas.openxmlformats.org/spreadsheetml/2006/main" count="55" uniqueCount="42">
  <si>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</si>
  <si>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</si>
  <si>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</si>
  <si>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</si>
  <si>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</si>
  <si>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</si>
  <si>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</si>
  <si>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</si>
  <si>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</si>
  <si>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</si>
  <si>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</si>
  <si>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</si>
  <si>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</si>
  <si>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</si>
  <si>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</si>
  <si>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</si>
  <si>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</si>
  <si>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</si>
  <si>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</si>
  <si>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</si>
  <si>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</si>
  <si>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Rosane Fátima Carbonera Cadorin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</si>
  <si>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</si>
  <si>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</si>
  <si>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</si>
  <si>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</si>
  <si>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</si>
  <si>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>Maria Lúcia Carraro Smaniotto</t>
  </si>
  <si>
    <t xml:space="preserve">Dinarte Afonso Tagliari Farias </t>
  </si>
  <si>
    <t xml:space="preserve">Nelson Henrique Rogalski </t>
  </si>
  <si>
    <t xml:space="preserve">Daniel Fernandez </t>
  </si>
  <si>
    <t xml:space="preserve"> REMUNERAÇÃO R$ </t>
  </si>
  <si>
    <t xml:space="preserve"> R$</t>
  </si>
  <si>
    <t xml:space="preserve">Férias </t>
  </si>
  <si>
    <t>1/3 Férias</t>
  </si>
  <si>
    <t>13.º Salário</t>
  </si>
  <si>
    <t>TOTAL R$</t>
  </si>
  <si>
    <t>CÁLCULO DA FOLHA DE PAGAMENTO DE JANEIRO 2016</t>
  </si>
  <si>
    <t>Aquiles Pessoa da Silva</t>
  </si>
  <si>
    <t>Vilmar Antônio Soccol (Presidente)</t>
  </si>
  <si>
    <t>VERBAS RESCISÓRIAS ROSANE</t>
  </si>
  <si>
    <t>VERBAS RESCISÓRIAS MARIA LÚCIA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</si>
</sst>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11" xfId="0" applyBorder="1" applyAlignment="1">
      <alignment/>
    </xf>
    <xf numFmtId="171" fontId="8" fillId="0" borderId="11" xfId="62" applyFont="1" applyBorder="1" applyAlignment="1">
      <alignment/>
    </xf>
    <xf numFmtId="0" fontId="1" fillId="1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P7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5" spans="2:16" ht="12.75">
      <c r="B5" s="56" t="s">
        <v>13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7" spans="2:16" ht="12.75">
      <c r="B7" s="56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7" t="s">
        <v>1</v>
      </c>
      <c r="C9" s="57"/>
      <c r="D9" s="57"/>
      <c r="E9" s="57"/>
      <c r="F9" s="57"/>
      <c r="G9" s="58" t="s">
        <v>2</v>
      </c>
      <c r="H9" s="59"/>
      <c r="I9" s="60"/>
      <c r="J9" s="58" t="s">
        <v>3</v>
      </c>
      <c r="K9" s="59"/>
      <c r="L9" s="60"/>
      <c r="M9" s="6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23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2529.04</v>
      </c>
      <c r="N11" s="31"/>
      <c r="O11" s="20"/>
      <c r="P11" s="20"/>
      <c r="Q11" s="6"/>
      <c r="R11" s="6"/>
    </row>
    <row r="12" spans="2:18" ht="15.75">
      <c r="B12" s="12" t="s">
        <v>38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2529.04</v>
      </c>
      <c r="N12" s="34">
        <v>0.09</v>
      </c>
      <c r="O12" s="11">
        <f>ROUND(M12*N12,2)</f>
        <v>227.61</v>
      </c>
      <c r="P12" s="11"/>
      <c r="Q12" s="32"/>
      <c r="R12" s="32"/>
    </row>
    <row r="13" spans="2:18" ht="15.75">
      <c r="B13" s="12" t="s">
        <v>30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2529.04</v>
      </c>
      <c r="N13" s="47"/>
      <c r="O13" s="48"/>
      <c r="P13" s="11"/>
      <c r="Q13" s="32"/>
      <c r="R13" s="32"/>
    </row>
    <row r="14" spans="2:18" ht="15.75">
      <c r="B14" s="7" t="s">
        <v>28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2529.04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/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/>
      <c r="N16" s="34"/>
      <c r="O16" s="11"/>
      <c r="P16" s="11"/>
      <c r="Q16" s="32"/>
      <c r="R16" s="32"/>
    </row>
    <row r="17" spans="2:18" ht="15.75">
      <c r="B17" s="7" t="s">
        <v>24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2529.04</v>
      </c>
      <c r="N17" s="34"/>
      <c r="O17" s="11"/>
      <c r="P17" s="11"/>
      <c r="Q17" s="32"/>
      <c r="R17" s="32"/>
    </row>
    <row r="18" spans="2:18" ht="15.75">
      <c r="B18" s="7" t="s">
        <v>25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2529.04</v>
      </c>
      <c r="N18" s="34"/>
      <c r="O18" s="11"/>
      <c r="P18" s="11"/>
      <c r="Q18" s="32"/>
      <c r="R18" s="32"/>
    </row>
    <row r="19" spans="2:18" ht="15.75">
      <c r="B19" s="7" t="s">
        <v>29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2529.04</v>
      </c>
      <c r="N19" s="34"/>
      <c r="O19" s="11"/>
      <c r="P19" s="11"/>
      <c r="Q19" s="32"/>
      <c r="R19" s="32"/>
    </row>
    <row r="20" spans="2:18" ht="15.75">
      <c r="B20" s="7" t="s">
        <v>26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2529.04</v>
      </c>
      <c r="N20" s="34"/>
      <c r="O20" s="11"/>
      <c r="P20" s="11"/>
      <c r="Q20" s="32"/>
      <c r="R20" s="32"/>
    </row>
    <row r="21" spans="2:18" ht="15.75">
      <c r="B21" s="7" t="s">
        <v>39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3287.8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SUM(D12:D21)</f>
        <v>0</v>
      </c>
      <c r="E22" s="23">
        <f>SUM(E12:E21)</f>
        <v>0</v>
      </c>
      <c r="F22" s="23">
        <f>SUM(F12:F21)</f>
        <v>0</v>
      </c>
      <c r="G22" s="15"/>
      <c r="H22" s="24" t="e">
        <f>SUM(#REF!)</f>
        <v>#REF!</v>
      </c>
      <c r="I22" s="23">
        <f>SUM(I12:I21)</f>
        <v>0</v>
      </c>
      <c r="J22" s="15"/>
      <c r="K22" s="29">
        <f>SUM(K12:K21)</f>
        <v>0</v>
      </c>
      <c r="L22" s="26">
        <f>SUM(L12:L21)</f>
        <v>0</v>
      </c>
      <c r="M22" s="42">
        <v>23520.12</v>
      </c>
      <c r="N22" s="23"/>
      <c r="O22" s="23">
        <f>SUM(O12:O21)</f>
        <v>227.61</v>
      </c>
      <c r="P22" s="23"/>
      <c r="Q22" s="32"/>
      <c r="R22" s="32"/>
    </row>
    <row r="23" spans="1:18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1889.1999999999998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22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2698.98</v>
      </c>
      <c r="N26" s="11"/>
      <c r="O26" s="11"/>
      <c r="P26" s="11"/>
      <c r="Q26" s="32"/>
      <c r="R26" s="32"/>
    </row>
    <row r="27" spans="2:18" ht="15.75">
      <c r="B27" s="7" t="s">
        <v>27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1081.88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1133.48</v>
      </c>
      <c r="N28" s="11"/>
      <c r="O28" s="11"/>
      <c r="P28" s="11"/>
      <c r="Q28" s="32"/>
      <c r="R28" s="32"/>
    </row>
    <row r="29" spans="2:18" ht="15.75">
      <c r="B29" s="37" t="s">
        <v>21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1763.22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6677.56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3" t="s">
        <v>16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2:13" ht="15.75">
      <c r="B34" s="52" t="s">
        <v>40</v>
      </c>
      <c r="C34" s="50" t="s">
        <v>31</v>
      </c>
      <c r="D34" s="51"/>
      <c r="E34" s="50"/>
      <c r="F34" s="51"/>
      <c r="G34" s="51"/>
      <c r="H34" s="51"/>
      <c r="I34" s="51"/>
      <c r="J34" s="51"/>
      <c r="K34" s="51"/>
      <c r="L34" s="51"/>
      <c r="M34" s="16" t="s">
        <v>32</v>
      </c>
    </row>
    <row r="35" spans="2:13" ht="12.75">
      <c r="B35" s="49" t="s">
        <v>33</v>
      </c>
      <c r="C35" s="49">
        <v>407.24</v>
      </c>
      <c r="D35" s="49"/>
      <c r="E35" s="49"/>
      <c r="F35" s="49"/>
      <c r="G35" s="49"/>
      <c r="H35" s="49"/>
      <c r="I35" s="49"/>
      <c r="J35" s="49"/>
      <c r="K35" s="49"/>
      <c r="L35" s="49"/>
      <c r="M35" s="44">
        <v>2518.89</v>
      </c>
    </row>
    <row r="36" spans="2:13" ht="12.75">
      <c r="B36" s="49" t="s">
        <v>34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>
        <v>839.63</v>
      </c>
    </row>
    <row r="37" spans="2:13" ht="12.75">
      <c r="B37" s="49" t="s">
        <v>35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4">
        <v>209.9</v>
      </c>
    </row>
    <row r="38" spans="2:13" ht="12.75">
      <c r="B38" s="63" t="s">
        <v>36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>
        <v>3568.42</v>
      </c>
    </row>
    <row r="40" spans="2:13" ht="15.75">
      <c r="B40" s="52" t="s">
        <v>41</v>
      </c>
      <c r="C40" s="50" t="s">
        <v>31</v>
      </c>
      <c r="D40" s="51"/>
      <c r="E40" s="50"/>
      <c r="F40" s="51"/>
      <c r="G40" s="51"/>
      <c r="H40" s="51"/>
      <c r="I40" s="51"/>
      <c r="J40" s="51"/>
      <c r="K40" s="51"/>
      <c r="L40" s="51"/>
      <c r="M40" s="16" t="s">
        <v>32</v>
      </c>
    </row>
    <row r="41" spans="2:13" ht="12.75">
      <c r="B41" s="49" t="s">
        <v>33</v>
      </c>
      <c r="C41" s="49">
        <v>407.24</v>
      </c>
      <c r="D41" s="49"/>
      <c r="E41" s="49"/>
      <c r="F41" s="49"/>
      <c r="G41" s="49"/>
      <c r="H41" s="49"/>
      <c r="I41" s="49"/>
      <c r="J41" s="49"/>
      <c r="K41" s="49"/>
      <c r="L41" s="49"/>
      <c r="M41" s="44">
        <v>1014.26</v>
      </c>
    </row>
    <row r="42" spans="2:13" ht="12.75"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>
        <v>338.09</v>
      </c>
    </row>
    <row r="43" spans="2:13" ht="12.75">
      <c r="B43" s="49" t="s">
        <v>35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4">
        <v>112.69</v>
      </c>
    </row>
    <row r="44" spans="2:13" ht="12.75">
      <c r="B44" s="63" t="s">
        <v>36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>
        <v>1465.04</v>
      </c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2016-01-07T13:45:46Z</cp:lastPrinted>
  <dcterms:created xsi:type="dcterms:W3CDTF">2003-11-18T11:55:23Z</dcterms:created>
  <dcterms:modified xsi:type="dcterms:W3CDTF">2016-01-07T13:46:12Z</dcterms:modified>
  <cp:category/>
  <cp:version/>
  <cp:contentType/>
  <cp:contentStatus/>
</cp:coreProperties>
</file>