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<sst xmlns="http://schemas.openxmlformats.org/spreadsheetml/2006/main" count="41" uniqueCount="34">
  <si>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</si>
  <si>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</si>
  <si>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</si>
  <si>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</si>
  <si>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</si>
  <si>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</si>
  <si>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</si>
  <si>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</si>
  <si>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</si>
  <si>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</si>
  <si>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</si>
  <si>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</si>
  <si>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</si>
  <si>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</si>
  <si>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</si>
  <si>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</si>
  <si>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</si>
  <si>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</si>
  <si>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</si>
  <si>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</si>
  <si>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</si>
  <si>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</si>
  <si>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</si>
  <si>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Eliton José Andretta</t>
  </si>
  <si>
    <t>Jeferson Wilian Karpinski</t>
  </si>
  <si>
    <t>Nilton Antônio Scariot</t>
  </si>
  <si>
    <t xml:space="preserve">Dinarte Afonso Tagliari Farias </t>
  </si>
  <si>
    <t>Aquiles Pessoa da Silva</t>
  </si>
  <si>
    <t>Vilmar Antônio Soccol (Presidente)</t>
  </si>
  <si>
    <t>Bruna Salvador</t>
  </si>
  <si>
    <t>Lucas Serafini</t>
  </si>
  <si>
    <t>CÁLCULO DA FOLHA DE PAGAMENTO DE ABRIL 2016</t>
  </si>
  <si>
    <t>Elgido Pasa</t>
  </si>
  <si>
    <t xml:space="preserve">Daniel Fernandez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</si>
</sst>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3" sqref="M13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2:16" ht="12.75">
      <c r="B5" s="59" t="s">
        <v>13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2:16" ht="12.75">
      <c r="B7" s="59" t="s">
        <v>31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0" t="s">
        <v>1</v>
      </c>
      <c r="C9" s="60"/>
      <c r="D9" s="60"/>
      <c r="E9" s="60"/>
      <c r="F9" s="60"/>
      <c r="G9" s="61" t="s">
        <v>2</v>
      </c>
      <c r="H9" s="62"/>
      <c r="I9" s="63"/>
      <c r="J9" s="61" t="s">
        <v>3</v>
      </c>
      <c r="K9" s="62"/>
      <c r="L9" s="63"/>
      <c r="M9" s="64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5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12" t="s">
        <v>27</v>
      </c>
      <c r="C12" s="4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4">
        <v>0.09</v>
      </c>
      <c r="O12" s="11">
        <f>ROUND(M12*N12,2)</f>
        <v>251.51</v>
      </c>
      <c r="P12" s="11"/>
      <c r="Q12" s="32"/>
      <c r="R12" s="32"/>
    </row>
    <row r="13" spans="2:18" ht="15.75">
      <c r="B13" s="7" t="s">
        <v>33</v>
      </c>
      <c r="C13" s="4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47"/>
      <c r="O13" s="48"/>
      <c r="P13" s="11"/>
      <c r="Q13" s="32"/>
      <c r="R13" s="32"/>
    </row>
    <row r="14" spans="2:18" ht="15.75">
      <c r="B14" s="7" t="s">
        <v>26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2794.58</v>
      </c>
      <c r="N14" s="47"/>
      <c r="O14" s="48"/>
      <c r="P14" s="11"/>
      <c r="Q14" s="32"/>
      <c r="R14" s="32"/>
    </row>
    <row r="15" spans="2:18" ht="15.75" hidden="1">
      <c r="B15" s="7"/>
      <c r="C15" s="35"/>
      <c r="D15" s="8"/>
      <c r="E15" s="8"/>
      <c r="F15" s="28"/>
      <c r="G15" s="9"/>
      <c r="H15" s="10"/>
      <c r="I15" s="27"/>
      <c r="J15" s="10"/>
      <c r="K15" s="10"/>
      <c r="L15" s="25"/>
      <c r="M15" s="42">
        <v>2794.58</v>
      </c>
      <c r="N15" s="34"/>
      <c r="O15" s="11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>
      <c r="B17" s="7" t="s">
        <v>23</v>
      </c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32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24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25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28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3633.01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SUM(D12:D21)</f>
        <v>0</v>
      </c>
      <c r="E22" s="23">
        <f>SUM(E12:E21)</f>
        <v>0</v>
      </c>
      <c r="F22" s="23">
        <f>SUM(F12:F21)</f>
        <v>0</v>
      </c>
      <c r="G22" s="15"/>
      <c r="H22" s="24" t="e">
        <f>SUM(#REF!)</f>
        <v>#REF!</v>
      </c>
      <c r="I22" s="23">
        <f>SUM(I12:I21)</f>
        <v>0</v>
      </c>
      <c r="J22" s="15"/>
      <c r="K22" s="29">
        <f>SUM(K12:K21)</f>
        <v>0</v>
      </c>
      <c r="L22" s="26">
        <f>SUM(L12:L21)</f>
        <v>0</v>
      </c>
      <c r="M22" s="42">
        <v>25989.65</v>
      </c>
      <c r="N22" s="23"/>
      <c r="O22" s="23">
        <f>SUM(O12:O21)</f>
        <v>251.51</v>
      </c>
      <c r="P22" s="23"/>
      <c r="Q22" s="32"/>
      <c r="R22" s="32"/>
    </row>
    <row r="23" spans="1:18" ht="15.7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2087.5600000000004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21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44">
        <v>2982.37</v>
      </c>
      <c r="N26" s="11"/>
      <c r="O26" s="11"/>
      <c r="P26" s="11"/>
      <c r="Q26" s="32"/>
      <c r="R26" s="32"/>
    </row>
    <row r="27" spans="2:18" ht="15.75">
      <c r="B27" s="7" t="s">
        <v>29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1494.34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1252.49</v>
      </c>
      <c r="N28" s="11"/>
      <c r="O28" s="11"/>
      <c r="P28" s="11"/>
      <c r="Q28" s="32"/>
      <c r="R28" s="32"/>
    </row>
    <row r="29" spans="2:18" ht="15.75">
      <c r="B29" s="37" t="s">
        <v>30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2783.37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8512.57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56" t="s">
        <v>16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5"/>
    </row>
    <row r="34" spans="1:13" ht="15.75">
      <c r="A34" s="41"/>
      <c r="B34" s="49"/>
      <c r="C34" s="50"/>
      <c r="D34" s="51"/>
      <c r="E34" s="50"/>
      <c r="F34" s="51"/>
      <c r="G34" s="51"/>
      <c r="H34" s="51"/>
      <c r="I34" s="51"/>
      <c r="J34" s="51"/>
      <c r="K34" s="51"/>
      <c r="L34" s="51"/>
      <c r="M34" s="45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2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2"/>
    </row>
    <row r="38" spans="1:13" ht="12.75">
      <c r="A38" s="41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9"/>
      <c r="C40" s="50"/>
      <c r="D40" s="51"/>
      <c r="E40" s="50"/>
      <c r="F40" s="51"/>
      <c r="G40" s="51"/>
      <c r="H40" s="51"/>
      <c r="I40" s="51"/>
      <c r="J40" s="51"/>
      <c r="K40" s="51"/>
      <c r="L40" s="51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2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2"/>
    </row>
    <row r="44" spans="1:13" ht="12.75">
      <c r="A44" s="41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2016-04-15T13:29:31Z</cp:lastPrinted>
  <dcterms:created xsi:type="dcterms:W3CDTF">2003-11-18T11:55:23Z</dcterms:created>
  <dcterms:modified xsi:type="dcterms:W3CDTF">2016-04-15T13:30:07Z</dcterms:modified>
  <cp:category/>
  <cp:version/>
  <cp:contentType/>
  <cp:contentStatus/>
</cp:coreProperties>
</file>